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B16688E6-1EAB-41B5-9D01-FFEBE2F8E250}" xr6:coauthVersionLast="47" xr6:coauthVersionMax="47" xr10:uidLastSave="{00000000-0000-0000-0000-000000000000}"/>
  <bookViews>
    <workbookView xWindow="28680" yWindow="0" windowWidth="29040" windowHeight="15990" xr2:uid="{00000000-000D-0000-FFFF-FFFF00000000}"/>
  </bookViews>
  <sheets>
    <sheet name="suomi" sheetId="1" r:id="rId1"/>
    <sheet name="svenska" sheetId="2" r:id="rId2"/>
    <sheet name="englis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3" l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<sst xmlns="http://schemas.openxmlformats.org/spreadsheetml/2006/main" count="81" uniqueCount="66">
  <si>
    <t>Venäjä</t>
  </si>
  <si>
    <t>Viro</t>
  </si>
  <si>
    <t>Ruotsi</t>
  </si>
  <si>
    <t>Irak</t>
  </si>
  <si>
    <t>Kiina</t>
  </si>
  <si>
    <t>Thaimaa</t>
  </si>
  <si>
    <t>Muut</t>
  </si>
  <si>
    <t>Yhteensä</t>
  </si>
  <si>
    <t>Medborgare i:</t>
  </si>
  <si>
    <t>Ryssland</t>
  </si>
  <si>
    <t>Estland</t>
  </si>
  <si>
    <t>Sverige</t>
  </si>
  <si>
    <t>Kina</t>
  </si>
  <si>
    <t>Thailand</t>
  </si>
  <si>
    <t>Övriga</t>
  </si>
  <si>
    <t>Totalt</t>
  </si>
  <si>
    <t>Russia</t>
  </si>
  <si>
    <t>Estonia</t>
  </si>
  <si>
    <t>Sweden</t>
  </si>
  <si>
    <t>Iraq</t>
  </si>
  <si>
    <t>China</t>
  </si>
  <si>
    <t>Total</t>
  </si>
  <si>
    <t>Others</t>
  </si>
  <si>
    <t>Country of citizenship</t>
  </si>
  <si>
    <t>Afganistan</t>
  </si>
  <si>
    <t>Afghanistan</t>
  </si>
  <si>
    <t>Suomi lukuina</t>
  </si>
  <si>
    <t>Finland in Figures</t>
  </si>
  <si>
    <t>Finland i siffror</t>
  </si>
  <si>
    <t>Syyria</t>
  </si>
  <si>
    <t>Syrien</t>
  </si>
  <si>
    <t>Kansalaisuus</t>
  </si>
  <si>
    <t>Intia</t>
  </si>
  <si>
    <t>Suomi</t>
  </si>
  <si>
    <t>Ulkomaat yhteensä</t>
  </si>
  <si>
    <t>Finland</t>
  </si>
  <si>
    <t>Utlandet total</t>
  </si>
  <si>
    <t>Väestö kansalaisuuden mukaan</t>
  </si>
  <si>
    <t>Indien</t>
  </si>
  <si>
    <t>India</t>
  </si>
  <si>
    <t>Population by citizenship</t>
  </si>
  <si>
    <t>Befolkning efter medborgarskap</t>
  </si>
  <si>
    <t>Vietnam</t>
  </si>
  <si>
    <t>2020</t>
  </si>
  <si>
    <t>2021</t>
  </si>
  <si>
    <t>Ukraina</t>
  </si>
  <si>
    <t>Ukraine</t>
  </si>
  <si>
    <t>Lähde: Tilastokeskus, väestörakenne</t>
  </si>
  <si>
    <t>Källa: Statistikcentralen, befolkningsstruktur</t>
  </si>
  <si>
    <t>Source: Statistics Finland, population structure</t>
  </si>
  <si>
    <t>2022</t>
  </si>
  <si>
    <t>Entinen Serbia ja Montenegro</t>
  </si>
  <si>
    <t>Turkki</t>
  </si>
  <si>
    <t>Somalia</t>
  </si>
  <si>
    <t>Filippiinit</t>
  </si>
  <si>
    <t>Väkiluvun muutos 2021–2022, %</t>
  </si>
  <si>
    <t>Filippinerna</t>
  </si>
  <si>
    <t>Turkiet</t>
  </si>
  <si>
    <t>Det forna Serbien och Montenegro</t>
  </si>
  <si>
    <t>Philippines</t>
  </si>
  <si>
    <t>Former Serbia and Montenegro</t>
  </si>
  <si>
    <t>Förändringen av folkmängden 2021–2022, %</t>
  </si>
  <si>
    <t>Foreign countries, total</t>
  </si>
  <si>
    <t>Increase of population 2021–2022, %</t>
  </si>
  <si>
    <t>Türkiye</t>
  </si>
  <si>
    <t>Syrian Arab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</si>
</sst>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5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 applyNumberFormat="0" applyBorder="0" applyAlignment="0"/>
    <xf numFmtId="0" fontId="4" fillId="0" borderId="1" applyNumberFormat="0" applyFill="0" applyAlignment="0" applyProtection="0"/>
  </cellStyleXfs>
  <cellXfs count="52">
    <xf numFmtId="0" fontId="0" fillId="0" borderId="0" xfId="0"/>
    <xf numFmtId="1" fontId="6" fillId="0" borderId="0" xfId="0" applyNumberFormat="1" applyFont="1" applyFill="1" applyBorder="1" applyAlignment="1" applyProtection="1">
      <alignment horizontal="left" vertical="top"/>
      <protection locked="0"/>
    </xf>
    <xf numFmtId="3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/>
    <xf numFmtId="164" fontId="6" fillId="0" borderId="0" xfId="0" applyNumberFormat="1" applyFont="1" applyBorder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0" fontId="6" fillId="0" borderId="0" xfId="0" applyFont="1" applyBorder="1"/>
    <xf numFmtId="3" fontId="5" fillId="0" borderId="0" xfId="0" applyNumberFormat="1" applyFont="1" applyBorder="1"/>
    <xf numFmtId="164" fontId="5" fillId="0" borderId="0" xfId="0" applyNumberFormat="1" applyFont="1" applyBorder="1"/>
    <xf numFmtId="0" fontId="7" fillId="0" borderId="0" xfId="1" applyFont="1" applyBorder="1" applyAlignment="1" applyProtection="1"/>
    <xf numFmtId="164" fontId="6" fillId="0" borderId="0" xfId="0" applyNumberFormat="1" applyFont="1" applyFill="1" applyBorder="1"/>
    <xf numFmtId="0" fontId="6" fillId="0" borderId="0" xfId="0" applyFont="1" applyFill="1" applyBorder="1"/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7" fillId="0" borderId="0" xfId="1" applyFont="1" applyBorder="1" applyAlignment="1" applyProtection="1">
      <alignment horizontal="lef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vertical="distributed"/>
      <protection locked="0"/>
    </xf>
    <xf numFmtId="0" fontId="6" fillId="0" borderId="0" xfId="0" applyFont="1" applyBorder="1" applyAlignment="1"/>
    <xf numFmtId="3" fontId="6" fillId="0" borderId="0" xfId="0" applyNumberFormat="1" applyFont="1" applyBorder="1" applyAlignment="1"/>
    <xf numFmtId="164" fontId="6" fillId="0" borderId="0" xfId="0" applyNumberFormat="1" applyFont="1" applyBorder="1" applyAlignment="1"/>
    <xf numFmtId="0" fontId="6" fillId="0" borderId="0" xfId="0" applyFont="1" applyBorder="1" applyAlignment="1">
      <alignment vertical="distributed"/>
    </xf>
    <xf numFmtId="0" fontId="9" fillId="2" borderId="0" xfId="0" applyFont="1" applyFill="1" applyBorder="1" applyAlignment="1">
      <alignment vertical="distributed"/>
    </xf>
    <xf numFmtId="0" fontId="6" fillId="0" borderId="0" xfId="0" applyFont="1" applyBorder="1" applyAlignment="1" applyProtection="1">
      <alignment vertical="distributed"/>
      <protection locked="0"/>
    </xf>
    <xf numFmtId="0" fontId="6" fillId="0" borderId="0" xfId="2" applyFont="1" applyFill="1" applyBorder="1" applyAlignment="1">
      <alignment vertical="distributed"/>
    </xf>
    <xf numFmtId="0" fontId="5" fillId="0" borderId="0" xfId="0" applyFont="1" applyBorder="1" applyAlignment="1"/>
    <xf numFmtId="3" fontId="5" fillId="0" borderId="0" xfId="0" applyNumberFormat="1" applyFont="1" applyBorder="1" applyAlignment="1"/>
    <xf numFmtId="164" fontId="5" fillId="0" borderId="0" xfId="0" applyNumberFormat="1" applyFont="1" applyBorder="1" applyAlignment="1"/>
    <xf numFmtId="0" fontId="4" fillId="0" borderId="0" xfId="4" applyBorder="1" applyAlignment="1"/>
    <xf numFmtId="0" fontId="5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vertical="distributed"/>
      <protection locked="0"/>
    </xf>
    <xf numFmtId="0" fontId="6" fillId="0" borderId="0" xfId="0" applyFont="1" applyAlignment="1"/>
    <xf numFmtId="0" fontId="4" fillId="0" borderId="0" xfId="4" applyFill="1" applyBorder="1" applyAlignment="1">
      <alignment horizontal="left"/>
    </xf>
    <xf numFmtId="0" fontId="4" fillId="0" borderId="0" xfId="4" applyBorder="1" applyAlignment="1">
      <alignment horizontal="left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distributed"/>
    </xf>
    <xf numFmtId="0" fontId="6" fillId="0" borderId="0" xfId="0" applyFont="1" applyFill="1" applyBorder="1" applyAlignment="1" applyProtection="1">
      <alignment vertical="distributed"/>
      <protection locked="0"/>
    </xf>
    <xf numFmtId="0" fontId="8" fillId="0" borderId="0" xfId="0" applyFont="1" applyFill="1" applyBorder="1" applyAlignment="1"/>
  </cellXfs>
  <cellStyles count="5">
    <cellStyle name="Hyperlinkki" xfId="1" builtinId="8"/>
    <cellStyle name="Normaali" xfId="0" builtinId="0"/>
    <cellStyle name="Normaali 2" xfId="2" xr:uid="{00000000-0005-0000-0000-000002000000}"/>
    <cellStyle name="Normaali 3" xfId="3" xr:uid="{00000000-0005-0000-0000-000003000000}"/>
    <cellStyle name="Otsikko 1" xfId="4" builtinId="16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distributed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distributed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general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general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general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general" textRotation="0" wrapText="0" indent="0" justifyLastLine="0" shrinkToFit="0" readingOrder="0"/>
    </dxf>
    <dxf>
      <font>
        <b/>
      </font>
      <alignment horizontal="general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0BFCBB-EEFA-47AC-A14B-036EA9E369C0}" name="Taulukko1" displayName="Taulukko1" ref="A2:E21" totalsRowShown="0" headerRowDxfId="20" dataDxfId="19">
  <autoFilter ref="A2:E21" xr:uid="{8DBF43C1-35BC-4448-8C12-28AB814344B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1FE2581-15D0-40DF-B524-A0DD484AD27F}" name="Kansalaisuus" dataDxfId="0"/>
    <tableColumn id="4" xr3:uid="{93CD3763-6CC7-4C05-A1A4-5B393CBC0811}" name="2020" dataDxfId="1"/>
    <tableColumn id="3" xr3:uid="{BC10F3C5-7213-4973-8DDC-B34870CD52D2}" name="2021" dataDxfId="18"/>
    <tableColumn id="5" xr3:uid="{A3AD51BC-7A09-42BA-B866-86EA8B9D2EBD}" name="2022" dataDxfId="17"/>
    <tableColumn id="6" xr3:uid="{BD2520A3-8A35-44EE-8915-595F940CFD2E}" name="Väkiluvun muutos 2021–2022, %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D8D608-9715-4E84-9337-4873CF4FC0F2}" name="Taulukko2" displayName="Taulukko2" ref="A2:E21" totalsRowShown="0" headerRowDxfId="15" dataDxfId="14">
  <autoFilter ref="A2:E21" xr:uid="{81794189-6CE6-4819-9964-AB6CF35E7A0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CBD2120-DF92-49F7-A827-6C64BD958843}" name="Medborgare i:" dataDxfId="13"/>
    <tableColumn id="3" xr3:uid="{656A9201-E3BF-446A-A723-34116B3657DC}" name="2020" dataDxfId="12"/>
    <tableColumn id="4" xr3:uid="{C763498C-2A59-45C9-8A12-B800598D3FE2}" name="2021" dataDxfId="11"/>
    <tableColumn id="5" xr3:uid="{36ACB10F-E66B-4017-AE7C-8A28FA945A1C}" name="2022" dataDxfId="10"/>
    <tableColumn id="6" xr3:uid="{8A5179B1-6E50-4EE4-8AD8-C35AC44241EE}" name="Förändringen av folkmängden 2021–2022, %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7B048C-BEA7-44EC-8403-965B3F3E7F76}" name="Taulukko3" displayName="Taulukko3" ref="A2:E21" totalsRowShown="0" headerRowDxfId="8" dataDxfId="7">
  <autoFilter ref="A2:E21" xr:uid="{903233F9-9CCB-48E5-A05F-FB5B334B9E1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9BE006C3-949A-4BCF-BC28-7F4D5BFABBCD}" name="Country of citizenship" dataDxfId="6"/>
    <tableColumn id="3" xr3:uid="{5BB67CDC-1FFE-4A3A-8871-00FE911A79F6}" name="2020" dataDxfId="5"/>
    <tableColumn id="4" xr3:uid="{BCA892FB-7B89-4FC6-8673-6C8C234064FF}" name="2021" dataDxfId="4"/>
    <tableColumn id="5" xr3:uid="{29E3879D-EF06-4946-B2FA-E5701F4C1E59}" name="2022" dataDxfId="3"/>
    <tableColumn id="6" xr3:uid="{C3509149-6334-4EC1-AA00-5FF42DC0902F}" name="Increase of population 2021–2022, %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.fi/tilasto/vaerak" TargetMode="External"/><Relationship Id="rId1" Type="http://schemas.openxmlformats.org/officeDocument/2006/relationships/hyperlink" Target="https://tilastokeskus.fi/tup/suoluk/index.html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.fi/sv/statistik/vaerak" TargetMode="External"/><Relationship Id="rId1" Type="http://schemas.openxmlformats.org/officeDocument/2006/relationships/hyperlink" Target="https://tilastokeskus.fi/tup/suoluk/index_sv.html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.fi/en/statistics/vaerak" TargetMode="External"/><Relationship Id="rId1" Type="http://schemas.openxmlformats.org/officeDocument/2006/relationships/hyperlink" Target="https://tilastokeskus.fi/tup/suoluk/index_en.html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sqref="A1:B1"/>
    </sheetView>
  </sheetViews>
  <sheetFormatPr defaultColWidth="9.1796875" defaultRowHeight="15.5" x14ac:dyDescent="0.35"/>
  <cols>
    <col min="1" max="1" width="36.26953125" style="48" customWidth="1"/>
    <col min="2" max="2" width="13.26953125" style="17" customWidth="1"/>
    <col min="3" max="3" width="13.26953125" style="18" customWidth="1"/>
    <col min="4" max="4" width="13.26953125" style="17" customWidth="1"/>
    <col min="5" max="5" width="37.453125" style="17" bestFit="1" customWidth="1"/>
    <col min="6" max="16384" width="9.1796875" style="13"/>
  </cols>
  <sheetData>
    <row r="1" spans="1:6" s="6" customFormat="1" ht="19" x14ac:dyDescent="0.4">
      <c r="A1" s="45" t="s">
        <v>37</v>
      </c>
      <c r="B1" s="45"/>
      <c r="C1" s="5"/>
      <c r="D1" s="4"/>
      <c r="E1" s="4"/>
    </row>
    <row r="2" spans="1:6" s="8" customFormat="1" x14ac:dyDescent="0.35">
      <c r="A2" s="47" t="s">
        <v>31</v>
      </c>
      <c r="B2" s="26" t="s">
        <v>43</v>
      </c>
      <c r="C2" s="26" t="s">
        <v>44</v>
      </c>
      <c r="D2" s="26" t="s">
        <v>50</v>
      </c>
      <c r="E2" s="7" t="s">
        <v>55</v>
      </c>
      <c r="F2" s="1"/>
    </row>
    <row r="3" spans="1:6" s="6" customFormat="1" ht="15.65" customHeight="1" x14ac:dyDescent="0.35">
      <c r="A3" s="48" t="s">
        <v>33</v>
      </c>
      <c r="B3" s="9">
        <v>5254876</v>
      </c>
      <c r="C3" s="9">
        <v>5251777</v>
      </c>
      <c r="D3" s="9">
        <v>5240284</v>
      </c>
      <c r="E3" s="10">
        <v>-0.21884021351249303</v>
      </c>
      <c r="F3" s="11"/>
    </row>
    <row r="4" spans="1:6" s="6" customFormat="1" ht="15.75" customHeight="1" x14ac:dyDescent="0.35">
      <c r="A4" s="48" t="s">
        <v>34</v>
      </c>
      <c r="B4" s="9">
        <v>278917</v>
      </c>
      <c r="C4" s="9">
        <v>296464</v>
      </c>
      <c r="D4" s="9">
        <v>323686</v>
      </c>
      <c r="E4" s="10">
        <v>9.182227859031789</v>
      </c>
      <c r="F4" s="11"/>
    </row>
    <row r="5" spans="1:6" ht="15.75" customHeight="1" x14ac:dyDescent="0.35">
      <c r="A5" s="49" t="s">
        <v>1</v>
      </c>
      <c r="B5" s="9">
        <v>50866</v>
      </c>
      <c r="C5" s="9">
        <v>51805</v>
      </c>
      <c r="D5" s="9">
        <v>51819</v>
      </c>
      <c r="E5" s="10">
        <v>2.702441849242351E-2</v>
      </c>
      <c r="F5" s="11"/>
    </row>
    <row r="6" spans="1:6" ht="15.75" customHeight="1" x14ac:dyDescent="0.35">
      <c r="A6" s="49" t="s">
        <v>0</v>
      </c>
      <c r="B6" s="9">
        <v>28866</v>
      </c>
      <c r="C6" s="9">
        <v>30049</v>
      </c>
      <c r="D6" s="9">
        <v>33428</v>
      </c>
      <c r="E6" s="10">
        <v>11.244966554627442</v>
      </c>
      <c r="F6" s="11"/>
    </row>
    <row r="7" spans="1:6" ht="15.65" customHeight="1" x14ac:dyDescent="0.35">
      <c r="A7" s="49" t="s">
        <v>3</v>
      </c>
      <c r="B7" s="9">
        <v>14708</v>
      </c>
      <c r="C7" s="9">
        <v>15075</v>
      </c>
      <c r="D7" s="9">
        <v>15322</v>
      </c>
      <c r="E7" s="10">
        <v>1.638474295190713</v>
      </c>
      <c r="F7" s="11"/>
    </row>
    <row r="8" spans="1:6" ht="15.65" customHeight="1" x14ac:dyDescent="0.35">
      <c r="A8" s="49" t="s">
        <v>4</v>
      </c>
      <c r="B8" s="9">
        <v>10458</v>
      </c>
      <c r="C8" s="9">
        <v>11405</v>
      </c>
      <c r="D8" s="9">
        <v>12297</v>
      </c>
      <c r="E8" s="10">
        <v>7.821131082858396</v>
      </c>
      <c r="F8" s="11"/>
    </row>
    <row r="9" spans="1:6" ht="15.75" customHeight="1" x14ac:dyDescent="0.35">
      <c r="A9" s="49" t="s">
        <v>32</v>
      </c>
      <c r="B9" s="9">
        <v>7237</v>
      </c>
      <c r="C9" s="9">
        <v>8245</v>
      </c>
      <c r="D9" s="9">
        <v>10487</v>
      </c>
      <c r="E9" s="10">
        <v>27.192237719830199</v>
      </c>
      <c r="F9" s="11"/>
    </row>
    <row r="10" spans="1:6" ht="15.75" customHeight="1" x14ac:dyDescent="0.35">
      <c r="A10" s="49" t="s">
        <v>45</v>
      </c>
      <c r="B10" s="9">
        <v>5837</v>
      </c>
      <c r="C10" s="9">
        <v>7202</v>
      </c>
      <c r="D10" s="9">
        <v>8441</v>
      </c>
      <c r="E10" s="10">
        <v>17.203554568175509</v>
      </c>
      <c r="F10" s="11"/>
    </row>
    <row r="11" spans="1:6" ht="15.75" customHeight="1" x14ac:dyDescent="0.35">
      <c r="A11" s="35" t="s">
        <v>24</v>
      </c>
      <c r="B11" s="9">
        <v>7059</v>
      </c>
      <c r="C11" s="9">
        <v>7686</v>
      </c>
      <c r="D11" s="9">
        <v>8362</v>
      </c>
      <c r="E11" s="10">
        <v>8.7952120739005988</v>
      </c>
      <c r="F11" s="11"/>
    </row>
    <row r="12" spans="1:6" s="6" customFormat="1" ht="15.65" customHeight="1" x14ac:dyDescent="0.35">
      <c r="A12" s="36" t="s">
        <v>54</v>
      </c>
      <c r="B12" s="9">
        <v>4701</v>
      </c>
      <c r="C12" s="9">
        <v>5351</v>
      </c>
      <c r="D12" s="9">
        <v>8140</v>
      </c>
      <c r="E12" s="10">
        <v>52.121098860026159</v>
      </c>
      <c r="F12" s="11"/>
    </row>
    <row r="13" spans="1:6" s="6" customFormat="1" ht="15.75" customHeight="1" x14ac:dyDescent="0.35">
      <c r="A13" s="31" t="s">
        <v>5</v>
      </c>
      <c r="B13" s="9">
        <v>7851</v>
      </c>
      <c r="C13" s="9">
        <v>7925</v>
      </c>
      <c r="D13" s="9">
        <v>8073</v>
      </c>
      <c r="E13" s="10">
        <v>1.8675078864353312</v>
      </c>
      <c r="F13" s="11"/>
    </row>
    <row r="14" spans="1:6" s="6" customFormat="1" ht="15.65" customHeight="1" x14ac:dyDescent="0.35">
      <c r="A14" s="31" t="s">
        <v>2</v>
      </c>
      <c r="B14" s="9">
        <v>8041</v>
      </c>
      <c r="C14" s="9">
        <v>7921</v>
      </c>
      <c r="D14" s="9">
        <v>7943</v>
      </c>
      <c r="E14" s="10">
        <v>0.27774270925388211</v>
      </c>
      <c r="F14" s="11"/>
    </row>
    <row r="15" spans="1:6" ht="15.75" customHeight="1" x14ac:dyDescent="0.35">
      <c r="A15" s="31" t="s">
        <v>29</v>
      </c>
      <c r="B15" s="9">
        <v>6915</v>
      </c>
      <c r="C15" s="9">
        <v>7203</v>
      </c>
      <c r="D15" s="9">
        <v>7855</v>
      </c>
      <c r="E15" s="10">
        <v>9.0517839788976815</v>
      </c>
      <c r="F15" s="11"/>
    </row>
    <row r="16" spans="1:6" ht="15.75" customHeight="1" x14ac:dyDescent="0.35">
      <c r="A16" s="36" t="s">
        <v>42</v>
      </c>
      <c r="B16" s="9">
        <v>6630</v>
      </c>
      <c r="C16" s="9">
        <v>7237</v>
      </c>
      <c r="D16" s="9">
        <v>7757</v>
      </c>
      <c r="E16" s="10">
        <v>7.1852977753212661</v>
      </c>
      <c r="F16" s="11"/>
    </row>
    <row r="17" spans="1:6" s="6" customFormat="1" ht="15.75" customHeight="1" x14ac:dyDescent="0.35">
      <c r="A17" s="50" t="s">
        <v>52</v>
      </c>
      <c r="B17" s="2">
        <v>5679</v>
      </c>
      <c r="C17" s="2">
        <v>6079</v>
      </c>
      <c r="D17" s="2">
        <v>6733</v>
      </c>
      <c r="E17" s="3">
        <v>10.758348412567857</v>
      </c>
      <c r="F17" s="11"/>
    </row>
    <row r="18" spans="1:6" x14ac:dyDescent="0.35">
      <c r="A18" s="50" t="s">
        <v>53</v>
      </c>
      <c r="B18" s="28">
        <v>6460</v>
      </c>
      <c r="C18" s="28">
        <v>6581</v>
      </c>
      <c r="D18" s="28">
        <v>6674</v>
      </c>
      <c r="E18" s="17">
        <v>1.4131590943625589</v>
      </c>
      <c r="F18" s="11"/>
    </row>
    <row r="19" spans="1:6" x14ac:dyDescent="0.35">
      <c r="A19" s="50" t="s">
        <v>51</v>
      </c>
      <c r="B19" s="28">
        <v>4701</v>
      </c>
      <c r="C19" s="28">
        <v>5432</v>
      </c>
      <c r="D19" s="28">
        <v>6528</v>
      </c>
      <c r="E19" s="17">
        <v>20.176730486008836</v>
      </c>
      <c r="F19" s="11"/>
    </row>
    <row r="20" spans="1:6" x14ac:dyDescent="0.35">
      <c r="A20" s="48" t="s">
        <v>6</v>
      </c>
      <c r="B20" s="9">
        <v>102908</v>
      </c>
      <c r="C20" s="9">
        <v>111268</v>
      </c>
      <c r="D20" s="9">
        <v>123827</v>
      </c>
      <c r="E20" s="10">
        <v>11.287162526512565</v>
      </c>
      <c r="F20" s="11"/>
    </row>
    <row r="21" spans="1:6" x14ac:dyDescent="0.35">
      <c r="A21" s="30" t="s">
        <v>7</v>
      </c>
      <c r="B21" s="29">
        <v>5533793</v>
      </c>
      <c r="C21" s="29">
        <v>5548241</v>
      </c>
      <c r="D21" s="29">
        <v>5563970</v>
      </c>
      <c r="E21" s="4">
        <v>0.28349525552332711</v>
      </c>
      <c r="F21" s="11"/>
    </row>
    <row r="22" spans="1:6" x14ac:dyDescent="0.35">
      <c r="A22" s="16" t="s">
        <v>47</v>
      </c>
    </row>
    <row r="23" spans="1:6" x14ac:dyDescent="0.35">
      <c r="A23" s="16" t="s">
        <v>26</v>
      </c>
    </row>
    <row r="24" spans="1:6" x14ac:dyDescent="0.35">
      <c r="A24" s="44"/>
    </row>
    <row r="25" spans="1:6" x14ac:dyDescent="0.35">
      <c r="A25" s="51"/>
    </row>
    <row r="26" spans="1:6" x14ac:dyDescent="0.35">
      <c r="A26" s="51"/>
    </row>
    <row r="27" spans="1:6" x14ac:dyDescent="0.35">
      <c r="A27" s="51"/>
    </row>
    <row r="28" spans="1:6" x14ac:dyDescent="0.35">
      <c r="A28" s="51"/>
    </row>
  </sheetData>
  <mergeCells count="1">
    <mergeCell ref="A1:B1"/>
  </mergeCells>
  <hyperlinks>
    <hyperlink ref="A23" r:id="rId1" xr:uid="{8417AAEA-7C8E-49F2-8A5C-0A7C003FEE48}"/>
    <hyperlink ref="A22" r:id="rId2" xr:uid="{0AF12C0F-5009-4C9D-A6A9-CF3D2C783200}"/>
  </hyperlinks>
  <pageMargins left="0.74803149606299213" right="0.74803149606299213" top="0.98425196850393704" bottom="0.98425196850393704" header="0.51181102362204722" footer="0.51181102362204722"/>
  <pageSetup paperSize="9" scale="90" orientation="landscape" r:id="rId3"/>
  <headerFooter alignWithMargins="0">
    <oddHeader>&amp;A</oddHeader>
    <oddFooter>&amp;L&amp;F&amp;CSivu &amp;P&amp;R&amp;D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zoomScaleNormal="100" workbookViewId="0">
      <selection sqref="A1:B1"/>
    </sheetView>
  </sheetViews>
  <sheetFormatPr defaultColWidth="9.1796875" defaultRowHeight="15.5" x14ac:dyDescent="0.35"/>
  <cols>
    <col min="1" max="1" width="36.26953125" style="8" customWidth="1"/>
    <col min="2" max="2" width="13.26953125" style="10" customWidth="1"/>
    <col min="3" max="3" width="13.26953125" style="13" customWidth="1"/>
    <col min="4" max="4" width="13.26953125" style="10" customWidth="1"/>
    <col min="5" max="5" width="50" style="10" customWidth="1"/>
    <col min="6" max="16384" width="9.1796875" style="13"/>
  </cols>
  <sheetData>
    <row r="1" spans="1:5" s="22" customFormat="1" ht="19" x14ac:dyDescent="0.4">
      <c r="A1" s="46" t="s">
        <v>41</v>
      </c>
      <c r="B1" s="46"/>
      <c r="D1" s="23"/>
      <c r="E1" s="23"/>
    </row>
    <row r="2" spans="1:5" s="20" customFormat="1" x14ac:dyDescent="0.35">
      <c r="A2" s="24" t="s">
        <v>8</v>
      </c>
      <c r="B2" s="26" t="s">
        <v>43</v>
      </c>
      <c r="C2" s="26" t="s">
        <v>44</v>
      </c>
      <c r="D2" s="26" t="s">
        <v>50</v>
      </c>
      <c r="E2" s="25" t="s">
        <v>61</v>
      </c>
    </row>
    <row r="3" spans="1:5" ht="15.75" customHeight="1" x14ac:dyDescent="0.35">
      <c r="A3" s="31" t="s">
        <v>35</v>
      </c>
      <c r="B3" s="32">
        <v>5254876</v>
      </c>
      <c r="C3" s="32">
        <v>5251777</v>
      </c>
      <c r="D3" s="32">
        <v>5240284</v>
      </c>
      <c r="E3" s="33">
        <v>-0.21884021351249303</v>
      </c>
    </row>
    <row r="4" spans="1:5" ht="15.75" customHeight="1" x14ac:dyDescent="0.35">
      <c r="A4" s="31" t="s">
        <v>36</v>
      </c>
      <c r="B4" s="32">
        <v>278917</v>
      </c>
      <c r="C4" s="32">
        <v>296464</v>
      </c>
      <c r="D4" s="32">
        <v>323686</v>
      </c>
      <c r="E4" s="33">
        <v>9.182227859031789</v>
      </c>
    </row>
    <row r="5" spans="1:5" ht="15.75" customHeight="1" x14ac:dyDescent="0.35">
      <c r="A5" s="34" t="s">
        <v>10</v>
      </c>
      <c r="B5" s="32">
        <v>50866</v>
      </c>
      <c r="C5" s="32">
        <v>51805</v>
      </c>
      <c r="D5" s="32">
        <v>51819</v>
      </c>
      <c r="E5" s="33">
        <v>2.702441849242351E-2</v>
      </c>
    </row>
    <row r="6" spans="1:5" ht="15.75" customHeight="1" x14ac:dyDescent="0.35">
      <c r="A6" s="34" t="s">
        <v>9</v>
      </c>
      <c r="B6" s="32">
        <v>28866</v>
      </c>
      <c r="C6" s="32">
        <v>30049</v>
      </c>
      <c r="D6" s="32">
        <v>33428</v>
      </c>
      <c r="E6" s="33">
        <v>11.244966554627442</v>
      </c>
    </row>
    <row r="7" spans="1:5" ht="15.75" customHeight="1" x14ac:dyDescent="0.35">
      <c r="A7" s="34" t="s">
        <v>3</v>
      </c>
      <c r="B7" s="32">
        <v>14708</v>
      </c>
      <c r="C7" s="32">
        <v>15075</v>
      </c>
      <c r="D7" s="32">
        <v>15322</v>
      </c>
      <c r="E7" s="33">
        <v>1.638474295190713</v>
      </c>
    </row>
    <row r="8" spans="1:5" ht="15.75" customHeight="1" x14ac:dyDescent="0.35">
      <c r="A8" s="34" t="s">
        <v>12</v>
      </c>
      <c r="B8" s="32">
        <v>10458</v>
      </c>
      <c r="C8" s="32">
        <v>11405</v>
      </c>
      <c r="D8" s="32">
        <v>12297</v>
      </c>
      <c r="E8" s="33">
        <v>7.821131082858396</v>
      </c>
    </row>
    <row r="9" spans="1:5" ht="15.75" customHeight="1" x14ac:dyDescent="0.35">
      <c r="A9" s="35" t="s">
        <v>38</v>
      </c>
      <c r="B9" s="32">
        <v>7237</v>
      </c>
      <c r="C9" s="32">
        <v>8245</v>
      </c>
      <c r="D9" s="32">
        <v>10487</v>
      </c>
      <c r="E9" s="33">
        <v>27.192237719830199</v>
      </c>
    </row>
    <row r="10" spans="1:5" ht="15.75" customHeight="1" x14ac:dyDescent="0.35">
      <c r="A10" s="34" t="s">
        <v>45</v>
      </c>
      <c r="B10" s="32">
        <v>5837</v>
      </c>
      <c r="C10" s="32">
        <v>7202</v>
      </c>
      <c r="D10" s="32">
        <v>8441</v>
      </c>
      <c r="E10" s="33">
        <v>17.203554568175509</v>
      </c>
    </row>
    <row r="11" spans="1:5" ht="15.75" customHeight="1" x14ac:dyDescent="0.35">
      <c r="A11" s="35" t="s">
        <v>25</v>
      </c>
      <c r="B11" s="32">
        <v>7059</v>
      </c>
      <c r="C11" s="32">
        <v>7686</v>
      </c>
      <c r="D11" s="32">
        <v>8362</v>
      </c>
      <c r="E11" s="33">
        <v>8.7952120739005988</v>
      </c>
    </row>
    <row r="12" spans="1:5" ht="15.75" customHeight="1" x14ac:dyDescent="0.35">
      <c r="A12" s="36" t="s">
        <v>56</v>
      </c>
      <c r="B12" s="32">
        <v>4701</v>
      </c>
      <c r="C12" s="32">
        <v>5351</v>
      </c>
      <c r="D12" s="32">
        <v>8140</v>
      </c>
      <c r="E12" s="33">
        <v>52.121098860026159</v>
      </c>
    </row>
    <row r="13" spans="1:5" ht="15.75" customHeight="1" x14ac:dyDescent="0.35">
      <c r="A13" s="37" t="s">
        <v>13</v>
      </c>
      <c r="B13" s="32">
        <v>7851</v>
      </c>
      <c r="C13" s="32">
        <v>7925</v>
      </c>
      <c r="D13" s="32">
        <v>8073</v>
      </c>
      <c r="E13" s="33">
        <v>1.8675078864353312</v>
      </c>
    </row>
    <row r="14" spans="1:5" ht="15.75" customHeight="1" x14ac:dyDescent="0.35">
      <c r="A14" s="37" t="s">
        <v>11</v>
      </c>
      <c r="B14" s="32">
        <v>8041</v>
      </c>
      <c r="C14" s="32">
        <v>7921</v>
      </c>
      <c r="D14" s="32">
        <v>7943</v>
      </c>
      <c r="E14" s="33">
        <v>0.27774270925388211</v>
      </c>
    </row>
    <row r="15" spans="1:5" ht="15.75" customHeight="1" x14ac:dyDescent="0.35">
      <c r="A15" s="34" t="s">
        <v>30</v>
      </c>
      <c r="B15" s="32">
        <v>6915</v>
      </c>
      <c r="C15" s="32">
        <v>7203</v>
      </c>
      <c r="D15" s="32">
        <v>7855</v>
      </c>
      <c r="E15" s="33">
        <v>9.0517839788976815</v>
      </c>
    </row>
    <row r="16" spans="1:5" ht="15.75" customHeight="1" x14ac:dyDescent="0.35">
      <c r="A16" s="36" t="s">
        <v>42</v>
      </c>
      <c r="B16" s="32">
        <v>6630</v>
      </c>
      <c r="C16" s="32">
        <v>7237</v>
      </c>
      <c r="D16" s="32">
        <v>7757</v>
      </c>
      <c r="E16" s="33">
        <v>7.1852977753212661</v>
      </c>
    </row>
    <row r="17" spans="1:5" s="6" customFormat="1" ht="15.75" customHeight="1" x14ac:dyDescent="0.35">
      <c r="A17" s="31" t="s">
        <v>57</v>
      </c>
      <c r="B17" s="32">
        <v>5679</v>
      </c>
      <c r="C17" s="32">
        <v>6079</v>
      </c>
      <c r="D17" s="32">
        <v>6733</v>
      </c>
      <c r="E17" s="33">
        <v>10.758348412567857</v>
      </c>
    </row>
    <row r="18" spans="1:5" x14ac:dyDescent="0.35">
      <c r="A18" s="31" t="s">
        <v>53</v>
      </c>
      <c r="B18" s="32">
        <v>6460</v>
      </c>
      <c r="C18" s="32">
        <v>6581</v>
      </c>
      <c r="D18" s="32">
        <v>6674</v>
      </c>
      <c r="E18" s="33">
        <v>1.4131590943625589</v>
      </c>
    </row>
    <row r="19" spans="1:5" s="22" customFormat="1" x14ac:dyDescent="0.35">
      <c r="A19" s="31" t="s">
        <v>58</v>
      </c>
      <c r="B19" s="32">
        <v>4701</v>
      </c>
      <c r="C19" s="32">
        <v>5432</v>
      </c>
      <c r="D19" s="32">
        <v>6528</v>
      </c>
      <c r="E19" s="33">
        <v>20.176730486008836</v>
      </c>
    </row>
    <row r="20" spans="1:5" x14ac:dyDescent="0.35">
      <c r="A20" s="31" t="s">
        <v>14</v>
      </c>
      <c r="B20" s="32">
        <v>102908</v>
      </c>
      <c r="C20" s="32">
        <v>111268</v>
      </c>
      <c r="D20" s="32">
        <v>123827</v>
      </c>
      <c r="E20" s="33">
        <v>11.287162526512565</v>
      </c>
    </row>
    <row r="21" spans="1:5" x14ac:dyDescent="0.35">
      <c r="A21" s="38" t="s">
        <v>15</v>
      </c>
      <c r="B21" s="39">
        <v>5533793</v>
      </c>
      <c r="C21" s="39">
        <v>5548241</v>
      </c>
      <c r="D21" s="39">
        <v>5563970</v>
      </c>
      <c r="E21" s="40">
        <v>0.28349525552332711</v>
      </c>
    </row>
    <row r="22" spans="1:5" x14ac:dyDescent="0.35">
      <c r="A22" s="16" t="s">
        <v>48</v>
      </c>
    </row>
    <row r="23" spans="1:5" x14ac:dyDescent="0.35">
      <c r="A23" s="21" t="s">
        <v>28</v>
      </c>
    </row>
    <row r="24" spans="1:5" x14ac:dyDescent="0.35">
      <c r="A24" s="27"/>
    </row>
    <row r="25" spans="1:5" x14ac:dyDescent="0.35">
      <c r="A25" s="13"/>
    </row>
    <row r="26" spans="1:5" x14ac:dyDescent="0.35">
      <c r="A26" s="13"/>
    </row>
    <row r="27" spans="1:5" s="6" customFormat="1" x14ac:dyDescent="0.35">
      <c r="B27" s="15"/>
      <c r="D27" s="15"/>
      <c r="E27" s="15"/>
    </row>
    <row r="28" spans="1:5" x14ac:dyDescent="0.35">
      <c r="A28" s="13"/>
    </row>
    <row r="29" spans="1:5" x14ac:dyDescent="0.35">
      <c r="A29" s="13"/>
    </row>
    <row r="30" spans="1:5" x14ac:dyDescent="0.35">
      <c r="A30" s="13"/>
    </row>
    <row r="31" spans="1:5" x14ac:dyDescent="0.35">
      <c r="A31" s="13"/>
    </row>
  </sheetData>
  <mergeCells count="1">
    <mergeCell ref="A1:B1"/>
  </mergeCells>
  <hyperlinks>
    <hyperlink ref="A23" r:id="rId1" xr:uid="{C8F6E21F-73C7-43BE-BF8E-B72D8FD9133F}"/>
    <hyperlink ref="A22" r:id="rId2" xr:uid="{5D0D87CC-6A2A-4E38-A7FB-509F5B8C9FD1}"/>
  </hyperlinks>
  <pageMargins left="0.74803149606299213" right="0.74803149606299213" top="0.98425196850393704" bottom="0.98425196850393704" header="0.51181102362204722" footer="0.51181102362204722"/>
  <pageSetup paperSize="9" scale="90" orientation="landscape" r:id="rId3"/>
  <headerFooter alignWithMargins="0">
    <oddHeader>&amp;A</oddHeader>
    <oddFooter>&amp;L&amp;F&amp;CSivu &amp;P&amp;R&amp;D</oddFooter>
  </headerFooter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workbookViewId="0"/>
  </sheetViews>
  <sheetFormatPr defaultColWidth="8.81640625" defaultRowHeight="15.5" x14ac:dyDescent="0.35"/>
  <cols>
    <col min="1" max="1" width="36.26953125" style="31" customWidth="1"/>
    <col min="2" max="2" width="13.26953125" style="10" customWidth="1"/>
    <col min="3" max="3" width="13.26953125" style="13" customWidth="1"/>
    <col min="4" max="4" width="13.26953125" style="10" customWidth="1"/>
    <col min="5" max="5" width="42.1796875" style="10" bestFit="1" customWidth="1"/>
    <col min="6" max="6" width="9.54296875" style="13" customWidth="1"/>
    <col min="7" max="16384" width="8.81640625" style="13"/>
  </cols>
  <sheetData>
    <row r="1" spans="1:6" s="6" customFormat="1" ht="19" x14ac:dyDescent="0.4">
      <c r="A1" s="41" t="s">
        <v>40</v>
      </c>
      <c r="B1" s="10"/>
      <c r="D1" s="15"/>
      <c r="E1" s="15"/>
    </row>
    <row r="2" spans="1:6" s="20" customFormat="1" x14ac:dyDescent="0.35">
      <c r="A2" s="42" t="s">
        <v>23</v>
      </c>
      <c r="B2" s="26" t="s">
        <v>43</v>
      </c>
      <c r="C2" s="26" t="s">
        <v>44</v>
      </c>
      <c r="D2" s="26" t="s">
        <v>50</v>
      </c>
      <c r="E2" s="19" t="s">
        <v>63</v>
      </c>
    </row>
    <row r="3" spans="1:6" ht="15.75" customHeight="1" x14ac:dyDescent="0.35">
      <c r="A3" s="31" t="s">
        <v>35</v>
      </c>
      <c r="B3" s="9">
        <v>5254876</v>
      </c>
      <c r="C3" s="9">
        <v>5251777</v>
      </c>
      <c r="D3" s="9">
        <v>5240284</v>
      </c>
      <c r="E3" s="10">
        <f t="shared" ref="E3:E19" si="0">(D3-C3)/C3*100</f>
        <v>-0.21884021351249303</v>
      </c>
      <c r="F3" s="12"/>
    </row>
    <row r="4" spans="1:6" ht="15.75" customHeight="1" x14ac:dyDescent="0.35">
      <c r="A4" s="31" t="s">
        <v>62</v>
      </c>
      <c r="B4" s="9">
        <v>278917</v>
      </c>
      <c r="C4" s="9">
        <v>296464</v>
      </c>
      <c r="D4" s="9">
        <v>323686</v>
      </c>
      <c r="E4" s="10">
        <f t="shared" si="0"/>
        <v>9.182227859031789</v>
      </c>
      <c r="F4" s="12"/>
    </row>
    <row r="5" spans="1:6" ht="15.75" customHeight="1" x14ac:dyDescent="0.35">
      <c r="A5" s="34" t="s">
        <v>17</v>
      </c>
      <c r="B5" s="9">
        <v>50866</v>
      </c>
      <c r="C5" s="9">
        <v>51805</v>
      </c>
      <c r="D5" s="9">
        <v>51819</v>
      </c>
      <c r="E5" s="10">
        <f t="shared" si="0"/>
        <v>2.702441849242351E-2</v>
      </c>
      <c r="F5" s="12"/>
    </row>
    <row r="6" spans="1:6" ht="15.75" customHeight="1" x14ac:dyDescent="0.35">
      <c r="A6" s="34" t="s">
        <v>16</v>
      </c>
      <c r="B6" s="9">
        <v>28866</v>
      </c>
      <c r="C6" s="9">
        <v>30049</v>
      </c>
      <c r="D6" s="9">
        <v>33428</v>
      </c>
      <c r="E6" s="10">
        <f t="shared" si="0"/>
        <v>11.244966554627442</v>
      </c>
      <c r="F6" s="12"/>
    </row>
    <row r="7" spans="1:6" ht="15.75" customHeight="1" x14ac:dyDescent="0.35">
      <c r="A7" s="34" t="s">
        <v>19</v>
      </c>
      <c r="B7" s="9">
        <v>14708</v>
      </c>
      <c r="C7" s="9">
        <v>15075</v>
      </c>
      <c r="D7" s="9">
        <v>15322</v>
      </c>
      <c r="E7" s="10">
        <f t="shared" si="0"/>
        <v>1.638474295190713</v>
      </c>
      <c r="F7" s="12"/>
    </row>
    <row r="8" spans="1:6" ht="15.75" customHeight="1" x14ac:dyDescent="0.35">
      <c r="A8" s="34" t="s">
        <v>20</v>
      </c>
      <c r="B8" s="9">
        <v>10458</v>
      </c>
      <c r="C8" s="9">
        <v>11405</v>
      </c>
      <c r="D8" s="9">
        <v>12297</v>
      </c>
      <c r="E8" s="10">
        <f t="shared" si="0"/>
        <v>7.821131082858396</v>
      </c>
      <c r="F8" s="12"/>
    </row>
    <row r="9" spans="1:6" ht="15.75" customHeight="1" x14ac:dyDescent="0.35">
      <c r="A9" s="34" t="s">
        <v>39</v>
      </c>
      <c r="B9" s="9">
        <v>7237</v>
      </c>
      <c r="C9" s="9">
        <v>8245</v>
      </c>
      <c r="D9" s="9">
        <v>10487</v>
      </c>
      <c r="E9" s="10">
        <f t="shared" si="0"/>
        <v>27.192237719830199</v>
      </c>
      <c r="F9" s="12"/>
    </row>
    <row r="10" spans="1:6" ht="15.65" customHeight="1" x14ac:dyDescent="0.35">
      <c r="A10" s="34" t="s">
        <v>46</v>
      </c>
      <c r="B10" s="9">
        <v>5837</v>
      </c>
      <c r="C10" s="9">
        <v>7202</v>
      </c>
      <c r="D10" s="9">
        <v>8441</v>
      </c>
      <c r="E10" s="10">
        <f t="shared" si="0"/>
        <v>17.203554568175509</v>
      </c>
      <c r="F10" s="12"/>
    </row>
    <row r="11" spans="1:6" ht="15.75" customHeight="1" x14ac:dyDescent="0.35">
      <c r="A11" s="34" t="s">
        <v>25</v>
      </c>
      <c r="B11" s="9">
        <v>7059</v>
      </c>
      <c r="C11" s="9">
        <v>7686</v>
      </c>
      <c r="D11" s="9">
        <v>8362</v>
      </c>
      <c r="E11" s="10">
        <f t="shared" si="0"/>
        <v>8.7952120739005988</v>
      </c>
      <c r="F11" s="12"/>
    </row>
    <row r="12" spans="1:6" ht="15.65" customHeight="1" x14ac:dyDescent="0.35">
      <c r="A12" s="36" t="s">
        <v>59</v>
      </c>
      <c r="B12" s="9">
        <v>4701</v>
      </c>
      <c r="C12" s="9">
        <v>5351</v>
      </c>
      <c r="D12" s="9">
        <v>8140</v>
      </c>
      <c r="E12" s="10">
        <f t="shared" si="0"/>
        <v>52.121098860026159</v>
      </c>
      <c r="F12" s="12"/>
    </row>
    <row r="13" spans="1:6" ht="15.65" customHeight="1" x14ac:dyDescent="0.35">
      <c r="A13" s="36" t="s">
        <v>13</v>
      </c>
      <c r="B13" s="9">
        <v>7851</v>
      </c>
      <c r="C13" s="9">
        <v>7925</v>
      </c>
      <c r="D13" s="9">
        <v>8073</v>
      </c>
      <c r="E13" s="10">
        <f t="shared" si="0"/>
        <v>1.8675078864353312</v>
      </c>
      <c r="F13" s="12"/>
    </row>
    <row r="14" spans="1:6" ht="15.75" customHeight="1" x14ac:dyDescent="0.35">
      <c r="A14" s="36" t="s">
        <v>18</v>
      </c>
      <c r="B14" s="9">
        <v>8041</v>
      </c>
      <c r="C14" s="9">
        <v>7921</v>
      </c>
      <c r="D14" s="9">
        <v>7943</v>
      </c>
      <c r="E14" s="10">
        <f t="shared" si="0"/>
        <v>0.27774270925388211</v>
      </c>
      <c r="F14" s="12"/>
    </row>
    <row r="15" spans="1:6" ht="15.75" customHeight="1" x14ac:dyDescent="0.35">
      <c r="A15" s="34" t="s">
        <v>65</v>
      </c>
      <c r="B15" s="9">
        <v>6915</v>
      </c>
      <c r="C15" s="9">
        <v>7203</v>
      </c>
      <c r="D15" s="9">
        <v>7855</v>
      </c>
      <c r="E15" s="10">
        <f t="shared" si="0"/>
        <v>9.0517839788976815</v>
      </c>
      <c r="F15" s="12"/>
    </row>
    <row r="16" spans="1:6" ht="15.75" customHeight="1" x14ac:dyDescent="0.35">
      <c r="A16" s="36" t="s">
        <v>42</v>
      </c>
      <c r="B16" s="9">
        <v>6630</v>
      </c>
      <c r="C16" s="9">
        <v>7237</v>
      </c>
      <c r="D16" s="9">
        <v>7757</v>
      </c>
      <c r="E16" s="10">
        <f t="shared" si="0"/>
        <v>7.1852977753212661</v>
      </c>
      <c r="F16" s="12"/>
    </row>
    <row r="17" spans="1:6" s="6" customFormat="1" ht="15.75" customHeight="1" x14ac:dyDescent="0.35">
      <c r="A17" s="34" t="s">
        <v>64</v>
      </c>
      <c r="B17" s="9">
        <v>5679</v>
      </c>
      <c r="C17" s="9">
        <v>6079</v>
      </c>
      <c r="D17" s="9">
        <v>6733</v>
      </c>
      <c r="E17" s="10">
        <f t="shared" si="0"/>
        <v>10.758348412567857</v>
      </c>
      <c r="F17" s="11"/>
    </row>
    <row r="18" spans="1:6" x14ac:dyDescent="0.35">
      <c r="A18" s="36" t="s">
        <v>53</v>
      </c>
      <c r="B18" s="9">
        <v>6460</v>
      </c>
      <c r="C18" s="9">
        <v>6581</v>
      </c>
      <c r="D18" s="9">
        <v>6674</v>
      </c>
      <c r="E18" s="10">
        <f t="shared" si="0"/>
        <v>1.4131590943625589</v>
      </c>
    </row>
    <row r="19" spans="1:6" s="6" customFormat="1" x14ac:dyDescent="0.35">
      <c r="A19" s="36" t="s">
        <v>60</v>
      </c>
      <c r="B19" s="9">
        <v>4701</v>
      </c>
      <c r="C19" s="9">
        <v>5432</v>
      </c>
      <c r="D19" s="9">
        <v>6528</v>
      </c>
      <c r="E19" s="10">
        <f t="shared" si="0"/>
        <v>20.176730486008836</v>
      </c>
    </row>
    <row r="20" spans="1:6" x14ac:dyDescent="0.35">
      <c r="A20" s="36" t="s">
        <v>22</v>
      </c>
      <c r="B20" s="9">
        <v>102908</v>
      </c>
      <c r="C20" s="9">
        <v>111268</v>
      </c>
      <c r="D20" s="9">
        <v>123827</v>
      </c>
      <c r="E20" s="10">
        <v>11.287162526512565</v>
      </c>
    </row>
    <row r="21" spans="1:6" x14ac:dyDescent="0.35">
      <c r="A21" s="43" t="s">
        <v>21</v>
      </c>
      <c r="B21" s="14">
        <v>5533793</v>
      </c>
      <c r="C21" s="14">
        <v>5548241</v>
      </c>
      <c r="D21" s="14">
        <v>5563970</v>
      </c>
      <c r="E21" s="15">
        <f>(D21-C21)/C21*100</f>
        <v>0.28349525552332711</v>
      </c>
    </row>
    <row r="22" spans="1:6" x14ac:dyDescent="0.35">
      <c r="A22" s="16" t="s">
        <v>49</v>
      </c>
    </row>
    <row r="23" spans="1:6" x14ac:dyDescent="0.35">
      <c r="A23" s="16" t="s">
        <v>27</v>
      </c>
    </row>
    <row r="24" spans="1:6" x14ac:dyDescent="0.35">
      <c r="A24" s="44"/>
    </row>
    <row r="27" spans="1:6" s="6" customFormat="1" x14ac:dyDescent="0.35">
      <c r="A27" s="31"/>
      <c r="B27" s="15"/>
      <c r="D27" s="15"/>
      <c r="E27" s="15"/>
    </row>
  </sheetData>
  <hyperlinks>
    <hyperlink ref="A23" r:id="rId1" xr:uid="{41F947EB-B02C-4BB2-9501-C0D6D0949724}"/>
    <hyperlink ref="A22" r:id="rId2" xr:uid="{43A5047C-DA3D-49D5-871D-5DF1790CFB1D}"/>
  </hyperlinks>
  <pageMargins left="0.74803149606299213" right="0.74803149606299213" top="0.98425196850393704" bottom="0.98425196850393704" header="0.51181102362204722" footer="0.51181102362204722"/>
  <pageSetup paperSize="9" scale="90" orientation="landscape" r:id="rId3"/>
  <headerFooter alignWithMargins="0">
    <oddHeader>&amp;A</oddHeader>
    <oddFooter>&amp;L&amp;F&amp;CSivu &amp;P&amp;R&amp;D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</vt:lpstr>
      <vt:lpstr>svenska</vt:lpstr>
      <vt:lpstr>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Väestö kansalaisuuden mukaan</dc:title>
  <dc:creator>Seija Laine</dc:creator>
  <cp:keywords>Suomi lukuina</cp:keywords>
  <cp:lastModifiedBy>Sirkku Hiltunen</cp:lastModifiedBy>
  <cp:lastPrinted>2013-03-22T10:20:48Z</cp:lastPrinted>
  <dcterms:created xsi:type="dcterms:W3CDTF">2000-05-08T12:08:31Z</dcterms:created>
  <dcterms:modified xsi:type="dcterms:W3CDTF">2023-04-03T13:08:29Z</dcterms:modified>
</cp:coreProperties>
</file>