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70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<sst xmlns="http://schemas.openxmlformats.org/spreadsheetml/2006/main" count="31" uniqueCount="29">
  <si>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</si>
  <si>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</si>
  <si>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</si>
  <si>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</si>
  <si>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</si>
  <si>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</si>
  <si>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</si>
  <si>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</si>
  <si>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</si>
  <si>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</si>
  <si>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</si>
  <si>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</si>
  <si>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</si>
  <si>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</si>
  <si>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</si>
  <si>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</si>
  <si>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</si>
  <si>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</si>
  <si>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</si>
  <si>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</si>
  <si>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</si>
  <si>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</si>
  <si>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</si>
  <si>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</si>
  <si>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</si>
  <si>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Tilastokeskus</t>
  </si>
  <si>
    <t>Statistikcentralen</t>
  </si>
  <si>
    <t>Sijoitusrahastot 2007, 1. - 4. neljännes, 1 000 euroa</t>
  </si>
  <si>
    <t>Placeringsfonder 2007, 1:a - 4:e kvartal, 1 000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</si>
</sst>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27</v>
      </c>
      <c r="C1" s="22"/>
      <c r="D1" s="22"/>
      <c r="E1" s="23"/>
      <c r="F1" s="24"/>
      <c r="G1" s="24"/>
      <c r="H1" s="33" t="s">
        <v>25</v>
      </c>
      <c r="I1" s="34"/>
      <c r="J1" s="35"/>
    </row>
    <row r="2" spans="1:15" s="2" customFormat="1" ht="12" customHeight="1">
      <c r="A2" s="25" t="s">
        <v>28</v>
      </c>
      <c r="B2" s="26"/>
      <c r="C2" s="26"/>
      <c r="D2" s="26"/>
      <c r="E2" s="27"/>
      <c r="F2" s="28"/>
      <c r="G2" s="28"/>
      <c r="H2" s="29" t="s">
        <v>26</v>
      </c>
      <c r="I2" s="34"/>
      <c r="J2" s="34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-297811.06868</v>
      </c>
      <c r="C12" s="16">
        <v>64620.4372262978</v>
      </c>
      <c r="D12" s="16">
        <v>422127.40052</v>
      </c>
      <c r="E12" s="16">
        <v>1418174.3249554</v>
      </c>
      <c r="F12" s="16">
        <v>13800.85892</v>
      </c>
      <c r="G12" s="16">
        <v>1048194.45191</v>
      </c>
      <c r="H12" s="17">
        <f>SUM(B12:G12)</f>
        <v>2669106.404851698</v>
      </c>
    </row>
    <row r="13" spans="1:8" ht="12.75">
      <c r="A13" s="2" t="s">
        <v>20</v>
      </c>
      <c r="B13" s="18">
        <v>319308.02059</v>
      </c>
      <c r="C13" s="18">
        <v>369836.295631035</v>
      </c>
      <c r="D13" s="18">
        <v>1001769.62019</v>
      </c>
      <c r="E13" s="18">
        <v>1365017.87978456</v>
      </c>
      <c r="F13" s="18">
        <v>8019.07372</v>
      </c>
      <c r="G13" s="18">
        <v>498681.08879</v>
      </c>
      <c r="H13" s="17">
        <f>SUM(B13:G13)</f>
        <v>3562631.9787055952</v>
      </c>
    </row>
    <row r="14" spans="1:8" ht="12.75">
      <c r="A14" s="2" t="s">
        <v>21</v>
      </c>
      <c r="B14" s="18">
        <v>62318.53434</v>
      </c>
      <c r="C14" s="18">
        <v>-79469.1999271832</v>
      </c>
      <c r="D14" s="18">
        <v>93474.39123</v>
      </c>
      <c r="E14" s="18">
        <v>-331934.998793745</v>
      </c>
      <c r="F14" s="18">
        <v>53441.00187</v>
      </c>
      <c r="G14" s="18">
        <v>-714098.87500377</v>
      </c>
      <c r="H14" s="17">
        <f>SUM(B14:G14)</f>
        <v>-916269.1462846982</v>
      </c>
    </row>
    <row r="15" spans="1:8" ht="12.75">
      <c r="A15" s="2" t="s">
        <v>22</v>
      </c>
      <c r="B15" s="18">
        <v>-295276.49276</v>
      </c>
      <c r="C15" s="18">
        <v>-38560.4244069689</v>
      </c>
      <c r="D15" s="18">
        <v>557496.40974</v>
      </c>
      <c r="E15" s="18">
        <v>-1068329.47771</v>
      </c>
      <c r="F15" s="18">
        <v>-4483.7084610267</v>
      </c>
      <c r="G15" s="18">
        <v>-320852.444854746</v>
      </c>
      <c r="H15" s="17">
        <f>SUM(B15:G15)</f>
        <v>-1170006.1384527416</v>
      </c>
    </row>
    <row r="16" spans="1:8" ht="12.75">
      <c r="A16" s="19" t="s">
        <v>23</v>
      </c>
      <c r="B16" s="20">
        <f aca="true" t="shared" si="0" ref="B16:H16">SUM(B12:B15)</f>
        <v>-211461.00651000004</v>
      </c>
      <c r="C16" s="20">
        <f t="shared" si="0"/>
        <v>316427.1085231807</v>
      </c>
      <c r="D16" s="20">
        <f t="shared" si="0"/>
        <v>2074867.82168</v>
      </c>
      <c r="E16" s="20">
        <f t="shared" si="0"/>
        <v>1382927.728236215</v>
      </c>
      <c r="F16" s="20">
        <f t="shared" si="0"/>
        <v>70777.22604897329</v>
      </c>
      <c r="G16" s="20">
        <f t="shared" si="0"/>
        <v>511924.220841484</v>
      </c>
      <c r="H16" s="20">
        <f t="shared" si="0"/>
        <v>4145463.0988198537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2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Kannas</cp:lastModifiedBy>
  <cp:lastPrinted>2007-02-20T12:39:24Z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