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<sst xmlns="http://schemas.openxmlformats.org/spreadsheetml/2006/main" count="93" uniqueCount="91">
  <si>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</si>
  <si>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</si>
  <si>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</si>
  <si>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</si>
  <si>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</si>
  <si>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</si>
  <si>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</si>
  <si>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</si>
  <si>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</si>
  <si>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</si>
  <si>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</si>
  <si>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</si>
  <si>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</si>
  <si>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</si>
  <si>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</si>
  <si>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</si>
  <si>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</si>
  <si>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</si>
  <si>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</si>
  <si>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</si>
  <si>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</si>
  <si>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</si>
  <si>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</si>
  <si>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</si>
  <si>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</si>
  <si>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</si>
  <si>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</si>
  <si>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</si>
  <si>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</si>
  <si>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</si>
  <si>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</si>
  <si>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</si>
  <si>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</si>
  <si>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</si>
  <si>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</si>
  <si>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</si>
  <si>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</si>
  <si>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</si>
  <si>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</si>
  <si>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</si>
  <si>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</si>
  <si>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</si>
  <si>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</si>
  <si>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</si>
  <si>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</si>
  <si>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</si>
  <si>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</si>
  <si>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</si>
  <si>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</si>
  <si>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</si>
  <si>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</si>
  <si>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</si>
  <si>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</si>
  <si>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</si>
  <si>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</si>
  <si>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</si>
  <si>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</si>
  <si>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</si>
  <si>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</si>
  <si>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</si>
  <si>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</si>
  <si>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</si>
  <si>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</si>
  <si>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</si>
  <si>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</si>
  <si>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</si>
  <si>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</si>
  <si>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</si>
  <si>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</si>
  <si>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</si>
  <si>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</si>
  <si>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</si>
  <si>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</si>
  <si>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</si>
  <si>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</si>
  <si>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</si>
  <si>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</si>
  <si>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</si>
  <si>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</si>
  <si>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</si>
  <si>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</si>
  <si>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</si>
  <si>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</si>
  <si>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</si>
  <si>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</si>
  <si>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</si>
  <si>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</si>
  <si>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 xml:space="preserve"> - Juomapakkausten ympäristöohjaukseen liittyvä vero</t>
  </si>
  <si>
    <t>2005*</t>
  </si>
  <si>
    <t>2004*</t>
  </si>
  <si>
    <t>Tilastokeskus/Taloudelliset olot 13.7.2006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</si>
</sst>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4">
      <selection activeCell="A1" sqref="A1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2.75">
      <c r="A1" s="1" t="s">
        <v>90</v>
      </c>
    </row>
    <row r="2" ht="12.75">
      <c r="A2" s="3"/>
    </row>
    <row r="4" spans="1:17" ht="12.75">
      <c r="A4" s="4" t="s">
        <v>0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6" t="s">
        <v>89</v>
      </c>
      <c r="Q4" s="6" t="s">
        <v>88</v>
      </c>
    </row>
    <row r="5" ht="12.75">
      <c r="B5" s="6"/>
    </row>
    <row r="6" ht="12.75">
      <c r="B6" s="7"/>
    </row>
    <row r="7" spans="1:17" ht="12.75">
      <c r="A7" s="4" t="s">
        <v>1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  <c r="Q7" s="8">
        <f>SUM(Q9,Q17,Q23,Q28,Q44,Q56,Q69)</f>
        <v>35817</v>
      </c>
    </row>
    <row r="9" spans="1:17" ht="12.75">
      <c r="A9" s="2" t="s">
        <v>2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</row>
    <row r="10" ht="12.75">
      <c r="A10" s="2" t="s">
        <v>3</v>
      </c>
    </row>
    <row r="11" spans="1:17" ht="12.75">
      <c r="A11" s="2" t="s">
        <v>4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</row>
    <row r="12" spans="1:17" ht="12.75">
      <c r="A12" s="2" t="s">
        <v>5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</row>
    <row r="13" spans="1:14" ht="12.75">
      <c r="A13" s="1" t="s">
        <v>6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7" ht="12.75">
      <c r="A14" s="2" t="s">
        <v>7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</row>
    <row r="15" spans="1:17" ht="12.75">
      <c r="A15" s="2" t="s">
        <v>8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</row>
    <row r="16" spans="2:17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2" t="s">
        <v>9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  <c r="Q17" s="9">
        <f>SUM(Q18:Q21)</f>
        <v>14300</v>
      </c>
    </row>
    <row r="18" spans="1:17" ht="12.75">
      <c r="A18" s="1" t="s">
        <v>10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  <c r="Q18" s="10">
        <v>13720</v>
      </c>
    </row>
    <row r="19" spans="1:17" ht="12.75">
      <c r="A19" s="1" t="s">
        <v>11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</row>
    <row r="20" spans="1:17" ht="12.75">
      <c r="A20" s="2" t="s">
        <v>12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</row>
    <row r="21" spans="1:17" ht="12.75">
      <c r="A21" s="2" t="s">
        <v>13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3" spans="1:17" ht="12.75">
      <c r="A23" s="2" t="s">
        <v>14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</row>
    <row r="24" spans="1:17" ht="12.75">
      <c r="A24" s="2" t="s">
        <v>15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2" t="s">
        <v>16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 t="s">
        <v>17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8" spans="1:17" ht="12.75">
      <c r="A28" s="2" t="s">
        <v>18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4495</v>
      </c>
    </row>
    <row r="29" spans="1:17" ht="12.75">
      <c r="A29" s="2" t="s">
        <v>19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613</v>
      </c>
    </row>
    <row r="30" spans="1:17" ht="12.75">
      <c r="A30" s="2" t="s">
        <v>20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</row>
    <row r="31" spans="1:17" ht="12.75">
      <c r="A31" s="1" t="s">
        <v>21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2" t="s">
        <v>22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967</v>
      </c>
    </row>
    <row r="33" spans="1:17" ht="12.75">
      <c r="A33" s="2" t="s">
        <v>23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</row>
    <row r="34" spans="1:17" ht="12.75">
      <c r="A34" s="2" t="s">
        <v>24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" t="s">
        <v>25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2858</v>
      </c>
    </row>
    <row r="36" spans="1:17" ht="12.75">
      <c r="A36" s="2" t="s">
        <v>26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2" t="s">
        <v>27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2" t="s">
        <v>28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2" t="s">
        <v>29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2" t="s">
        <v>30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2" t="s">
        <v>78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2" t="s">
        <v>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</row>
    <row r="44" spans="1:17" ht="12.75">
      <c r="A44" s="2" t="s">
        <v>31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2562</v>
      </c>
    </row>
    <row r="45" spans="1:17" ht="12.75">
      <c r="A45" s="2" t="s">
        <v>32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</row>
    <row r="46" spans="1:17" ht="12.75">
      <c r="A46" s="1" t="s">
        <v>33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554</v>
      </c>
    </row>
    <row r="47" spans="1:17" ht="12.75">
      <c r="A47" s="2" t="s">
        <v>34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" t="s">
        <v>35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</row>
    <row r="49" spans="1:17" ht="12.75">
      <c r="A49" s="2" t="s">
        <v>81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</row>
    <row r="50" spans="1:17" ht="12.75">
      <c r="A50" s="2" t="s">
        <v>36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" t="s">
        <v>37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</row>
    <row r="52" spans="1:17" ht="13.5" customHeight="1">
      <c r="A52" s="2" t="s">
        <v>82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</row>
    <row r="53" spans="1:17" ht="13.5" customHeight="1">
      <c r="A53" s="2" t="s">
        <v>38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</row>
    <row r="54" spans="1:17" ht="13.5" customHeight="1">
      <c r="A54" s="2" t="s">
        <v>39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</row>
    <row r="55" spans="2:17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2" t="s">
        <v>40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</row>
    <row r="57" spans="1:17" ht="12.75">
      <c r="A57" s="1" t="s">
        <v>41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2" t="s">
        <v>42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</row>
    <row r="59" spans="1:17" ht="12.75">
      <c r="A59" s="2" t="s">
        <v>43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2" t="s">
        <v>44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2" t="s">
        <v>45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</row>
    <row r="62" spans="1:17" ht="12.75">
      <c r="A62" s="2" t="s">
        <v>46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</row>
    <row r="63" spans="1:17" ht="12.75">
      <c r="A63" s="2" t="s">
        <v>80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2" t="s">
        <v>47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</row>
    <row r="65" spans="1:17" ht="12.75">
      <c r="A65" s="2" t="s">
        <v>48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</row>
    <row r="66" spans="1:17" ht="12.75">
      <c r="A66" s="2" t="s">
        <v>49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</row>
    <row r="67" spans="1:17" ht="12.75">
      <c r="A67" s="2" t="s">
        <v>79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2" t="s">
        <v>50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</row>
    <row r="70" spans="1:17" ht="12.75">
      <c r="A70" s="2" t="s">
        <v>51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</row>
    <row r="71" spans="1:17" ht="12.75">
      <c r="A71" s="2" t="s">
        <v>52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</row>
    <row r="72" spans="1:17" ht="12.75">
      <c r="A72" s="2" t="s">
        <v>53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</row>
    <row r="73" spans="1:17" ht="12.75">
      <c r="A73" s="2" t="s">
        <v>86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</row>
    <row r="75" spans="1:17" ht="12.75">
      <c r="A75" s="4" t="s">
        <v>54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14306</v>
      </c>
    </row>
    <row r="76" spans="1:17" ht="12.75">
      <c r="A76" s="2" t="s">
        <v>55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</row>
    <row r="77" spans="1:17" ht="12.75">
      <c r="A77" s="2" t="s">
        <v>56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</row>
    <row r="78" spans="1:17" ht="12.75">
      <c r="A78" s="2" t="s">
        <v>57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</row>
    <row r="79" spans="1:17" ht="12.75">
      <c r="A79" s="1" t="s">
        <v>58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3</v>
      </c>
    </row>
    <row r="80" ht="12.75">
      <c r="A80" s="11"/>
    </row>
    <row r="81" spans="1:17" ht="12.75">
      <c r="A81" s="11" t="s">
        <v>59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</row>
    <row r="82" spans="1:17" ht="12.75">
      <c r="A82" s="2" t="s">
        <v>60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</row>
    <row r="83" spans="1:17" ht="12.75">
      <c r="A83" s="2" t="s">
        <v>61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</row>
    <row r="84" spans="1:17" ht="12.75">
      <c r="A84" s="1" t="s">
        <v>62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</row>
    <row r="85" spans="1:17" ht="12.75">
      <c r="A85" s="2" t="s">
        <v>63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</row>
    <row r="87" spans="1:17" ht="12.75">
      <c r="A87" s="11" t="s">
        <v>64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13330</v>
      </c>
      <c r="Q87" s="8">
        <f>SUM(Q88:Q89)</f>
        <v>13910</v>
      </c>
    </row>
    <row r="88" spans="1:17" ht="12.75">
      <c r="A88" s="1" t="s">
        <v>65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  <c r="Q88" s="10">
        <v>10493</v>
      </c>
    </row>
    <row r="89" spans="1:17" ht="12.75">
      <c r="A89" s="2" t="s">
        <v>66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  <c r="Q89" s="10">
        <v>3417</v>
      </c>
    </row>
    <row r="91" spans="1:17" ht="12.75">
      <c r="A91" s="12" t="s">
        <v>67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</row>
    <row r="92" spans="1:9" ht="12.75">
      <c r="A92" s="12" t="s">
        <v>68</v>
      </c>
      <c r="B92" s="4"/>
      <c r="C92" s="4"/>
      <c r="D92" s="4"/>
      <c r="E92" s="4"/>
      <c r="F92" s="4"/>
      <c r="G92" s="4"/>
      <c r="H92" s="4"/>
      <c r="I92" s="4"/>
    </row>
    <row r="93" spans="1:17" ht="12.75">
      <c r="A93" s="1" t="s">
        <v>65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</row>
    <row r="94" spans="1:17" ht="12.75">
      <c r="A94" s="1" t="s">
        <v>66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</row>
    <row r="95" ht="12.75">
      <c r="A95" s="1"/>
    </row>
    <row r="96" spans="1:17" ht="12.75">
      <c r="A96" s="13" t="s">
        <v>83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154</v>
      </c>
    </row>
    <row r="97" ht="12.75">
      <c r="A97" s="1"/>
    </row>
    <row r="98" ht="12.75">
      <c r="A98" s="1"/>
    </row>
    <row r="99" spans="1:17" ht="12.75">
      <c r="A99" s="4" t="s">
        <v>69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66191</v>
      </c>
      <c r="Q99" s="8">
        <f>SUM(Q7,Q75,Q81,Q87,Q91,Q96)</f>
        <v>69062</v>
      </c>
    </row>
    <row r="101" spans="1:11" ht="12.75">
      <c r="A101" s="1" t="s">
        <v>70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" t="s">
        <v>71</v>
      </c>
      <c r="F102" s="10"/>
      <c r="G102" s="10"/>
      <c r="H102" s="10"/>
      <c r="I102" s="10"/>
      <c r="J102" s="10"/>
      <c r="K102" s="10"/>
    </row>
    <row r="103" ht="12.75">
      <c r="A103" s="1" t="s">
        <v>72</v>
      </c>
    </row>
    <row r="104" ht="12.75">
      <c r="A104" s="7" t="s">
        <v>73</v>
      </c>
    </row>
    <row r="105" ht="12.75">
      <c r="A105" s="1" t="s">
        <v>74</v>
      </c>
    </row>
    <row r="106" ht="12.75">
      <c r="A106" s="7" t="s">
        <v>85</v>
      </c>
    </row>
    <row r="107" spans="1:2" ht="12.75">
      <c r="A107" s="1" t="s">
        <v>84</v>
      </c>
      <c r="B107"/>
    </row>
    <row r="108" ht="12.75">
      <c r="A108" s="1" t="s">
        <v>75</v>
      </c>
    </row>
    <row r="110" ht="12.75">
      <c r="A110" s="1" t="s">
        <v>76</v>
      </c>
    </row>
    <row r="111" ht="12.75">
      <c r="A111" s="1" t="s">
        <v>77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