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<sst xmlns="http://schemas.openxmlformats.org/spreadsheetml/2006/main" count="588" uniqueCount="268">
  <si>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</si>
  <si>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</si>
  <si>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</si>
  <si>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</si>
  <si>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</si>
  <si>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</si>
  <si>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</si>
  <si>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</si>
  <si>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</si>
  <si>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</si>
  <si>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</si>
  <si>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</si>
  <si>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</si>
  <si>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</si>
  <si>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</si>
  <si>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</si>
  <si>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</si>
  <si>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</si>
  <si>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</si>
  <si>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</si>
  <si>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</si>
  <si>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</si>
  <si>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</si>
  <si>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</si>
  <si>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</si>
  <si>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</si>
  <si>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</si>
  <si>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</si>
  <si>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</si>
  <si>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</si>
  <si>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</si>
  <si>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</si>
  <si>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</si>
  <si>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</si>
  <si>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</si>
  <si>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</si>
  <si>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</si>
  <si>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</si>
  <si>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</si>
  <si>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</si>
  <si>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</si>
  <si>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</si>
  <si>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</si>
  <si>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</si>
  <si>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</si>
  <si>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</si>
  <si>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</si>
  <si>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</si>
  <si>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</si>
  <si>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</si>
  <si>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</si>
  <si>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</si>
  <si>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</si>
  <si>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</si>
  <si>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</si>
  <si>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</si>
  <si>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</si>
  <si>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</si>
  <si>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</si>
  <si>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</si>
  <si>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</si>
  <si>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</si>
  <si>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</si>
  <si>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</si>
  <si>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</si>
  <si>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</si>
  <si>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</si>
  <si>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</si>
  <si>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</si>
  <si>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</si>
  <si>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</si>
  <si>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</si>
  <si>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</si>
  <si>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</si>
  <si>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</si>
  <si>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</si>
  <si>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</si>
  <si>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</si>
  <si>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</si>
  <si>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</si>
  <si>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</si>
  <si>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</si>
  <si>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</si>
  <si>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</si>
  <si>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</si>
  <si>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</si>
  <si>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</si>
  <si>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</si>
  <si>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</si>
  <si>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</si>
  <si>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</si>
  <si>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</si>
  <si>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</si>
  <si>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</si>
  <si>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</si>
  <si>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</si>
  <si>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</si>
  <si>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</si>
  <si>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</si>
  <si>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</si>
  <si>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</si>
  <si>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</si>
  <si>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</si>
  <si>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</si>
  <si>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</si>
  <si>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</si>
  <si>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</si>
  <si>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</si>
  <si>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</si>
  <si>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</si>
  <si>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</si>
  <si>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</si>
  <si>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</si>
  <si>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</si>
  <si>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</si>
  <si>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</si>
  <si>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</si>
  <si>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</si>
  <si>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</si>
  <si>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</si>
  <si>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</si>
  <si>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</si>
  <si>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</si>
  <si>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</si>
  <si>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</si>
  <si>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</si>
  <si>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</si>
  <si>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</si>
  <si>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</si>
  <si>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</si>
  <si>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</si>
  <si>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</si>
  <si>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</si>
  <si>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</si>
  <si>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</si>
  <si>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</si>
  <si>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</si>
  <si>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</si>
  <si>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</si>
  <si>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</si>
  <si>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</si>
  <si>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</si>
  <si>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</si>
  <si>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</si>
  <si>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</si>
  <si>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</si>
  <si>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</si>
  <si>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</si>
  <si>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</si>
  <si>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</si>
  <si>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</si>
  <si>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</si>
  <si>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</si>
  <si>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</si>
  <si>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</si>
  <si>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</si>
  <si>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</si>
  <si>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</si>
  <si>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</si>
  <si>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</si>
  <si>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</si>
  <si>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</si>
  <si>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</si>
  <si>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</si>
  <si>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</si>
  <si>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</si>
  <si>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</si>
  <si>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</si>
  <si>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</si>
  <si>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</si>
  <si>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</si>
  <si>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</si>
  <si>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</si>
  <si>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</si>
  <si>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</si>
  <si>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</si>
  <si>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</si>
  <si>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</si>
  <si>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</si>
  <si>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</si>
  <si>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</si>
  <si>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</si>
  <si>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</si>
  <si>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</si>
  <si>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</si>
  <si>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</si>
  <si>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</si>
  <si>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</si>
  <si>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</si>
  <si>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</si>
  <si>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</si>
  <si>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</si>
  <si>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</si>
  <si>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</si>
  <si>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</si>
  <si>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</si>
  <si>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</si>
  <si>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</si>
  <si>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</si>
  <si>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</si>
  <si>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</si>
  <si>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</si>
  <si>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</si>
  <si>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</si>
  <si>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</si>
  <si>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</si>
  <si>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</si>
  <si>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</si>
  <si>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</si>
  <si>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</si>
  <si>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</si>
  <si>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</si>
  <si>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</si>
  <si>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</si>
  <si>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</si>
  <si>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</si>
  <si>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</si>
  <si>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</si>
  <si>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</si>
  <si>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</si>
  <si>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</si>
  <si>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</si>
  <si>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</si>
  <si>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</si>
  <si>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</si>
  <si>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</si>
  <si>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</si>
  <si>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</si>
  <si>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</si>
  <si>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</si>
  <si>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</si>
  <si>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</si>
  <si>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</si>
  <si>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</si>
  <si>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</si>
  <si>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</si>
  <si>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</si>
  <si>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</si>
  <si>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</si>
  <si>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</si>
  <si>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</si>
  <si>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</si>
  <si>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</si>
  <si>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</si>
  <si>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</si>
  <si>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</si>
  <si>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</si>
  <si>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</si>
  <si>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</si>
  <si>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</si>
  <si>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</si>
  <si>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</si>
  <si>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</si>
  <si>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</si>
  <si>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</si>
  <si>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</si>
  <si>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</si>
  <si>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</si>
  <si>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</si>
  <si>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</si>
  <si>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</si>
  <si>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</si>
  <si>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</si>
  <si>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</si>
  <si>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</si>
  <si>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</si>
  <si>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Huhtikuu</t>
  </si>
  <si>
    <t xml:space="preserve">   Helmi-huhtikuu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</si>
</sst>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Taulukko!$D$3:$D$130</c:f>
              <c:numCache>
                <c:ptCount val="128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Taulukko!$E$3:$E$130</c:f>
              <c:numCache>
                <c:ptCount val="128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8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</c:strCache>
            </c:strRef>
          </c:cat>
          <c:val>
            <c:numRef>
              <c:f>Taulukko!$F$3:$F$130</c:f>
              <c:numCache>
                <c:ptCount val="128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55886956"/>
        <c:axId val="33220557"/>
      </c:lineChart>
      <c:cat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220557"/>
        <c:crossesAt val="40"/>
        <c:auto val="0"/>
        <c:lblOffset val="100"/>
        <c:tickMarkSkip val="4"/>
        <c:noMultiLvlLbl val="0"/>
      </c:catAx>
      <c:valAx>
        <c:axId val="332205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869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Taulukko!$AN$3:$AN$130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Taulukko!$AO$3:$AO$130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Taulukko!$AP$3:$AP$130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46013702"/>
        <c:axId val="11470135"/>
      </c:lineChart>
      <c:catAx>
        <c:axId val="4601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1470135"/>
        <c:crossesAt val="40"/>
        <c:auto val="0"/>
        <c:lblOffset val="100"/>
        <c:tickMarkSkip val="4"/>
        <c:noMultiLvlLbl val="0"/>
      </c:catAx>
      <c:valAx>
        <c:axId val="114701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01370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Taulukko!$AR$3:$AR$130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Taulukko!$AS$3:$AS$130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Taulukko!$AT$3:$AT$130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36122352"/>
        <c:axId val="56665713"/>
      </c:lineChart>
      <c:catAx>
        <c:axId val="36122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65713"/>
        <c:crossesAt val="40"/>
        <c:auto val="0"/>
        <c:lblOffset val="100"/>
        <c:tickMarkSkip val="4"/>
        <c:noMultiLvlLbl val="0"/>
      </c:catAx>
      <c:valAx>
        <c:axId val="566657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223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Taulukko!$AV$3:$AV$130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Taulukko!$AW$3:$AW$130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Taulukko!$AX$3:$AX$130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40229370"/>
        <c:axId val="26520011"/>
      </c:lineChart>
      <c:catAx>
        <c:axId val="4022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520011"/>
        <c:crossesAt val="40"/>
        <c:auto val="0"/>
        <c:lblOffset val="100"/>
        <c:tickMarkSkip val="4"/>
        <c:noMultiLvlLbl val="0"/>
      </c:catAx>
      <c:valAx>
        <c:axId val="2652001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2937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Taulukko!$AZ$3:$AZ$130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Taulukko!$BA$3:$BA$130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Taulukko!$BB$3:$BB$130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37353508"/>
        <c:axId val="637253"/>
      </c:lineChart>
      <c:catAx>
        <c:axId val="37353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7253"/>
        <c:crossesAt val="40"/>
        <c:auto val="0"/>
        <c:lblOffset val="100"/>
        <c:tickMarkSkip val="4"/>
        <c:noMultiLvlLbl val="0"/>
      </c:catAx>
      <c:valAx>
        <c:axId val="6372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535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Taulukko!$BD$3:$BD$130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Taulukko!$BE$3:$BE$130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Taulukko!$BF$3:$BF$130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5735278"/>
        <c:axId val="51617503"/>
      </c:lineChart>
      <c:catAx>
        <c:axId val="573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617503"/>
        <c:crossesAt val="40"/>
        <c:auto val="0"/>
        <c:lblOffset val="100"/>
        <c:tickMarkSkip val="4"/>
        <c:noMultiLvlLbl val="0"/>
      </c:catAx>
      <c:valAx>
        <c:axId val="516175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352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Taulukko!$BH$3:$BH$130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Taulukko!$BJ$3:$BJ$130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61904344"/>
        <c:axId val="20268185"/>
      </c:lineChart>
      <c:catAx>
        <c:axId val="6190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68185"/>
        <c:crossesAt val="40"/>
        <c:auto val="0"/>
        <c:lblOffset val="100"/>
        <c:tickMarkSkip val="4"/>
        <c:noMultiLvlLbl val="0"/>
      </c:catAx>
      <c:valAx>
        <c:axId val="202681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043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Taulukko!$BL$3:$BL$130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Taulukko!$BM$3:$BM$130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Taulukko!$BN$3:$BN$130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48195938"/>
        <c:axId val="31110259"/>
      </c:lineChart>
      <c:catAx>
        <c:axId val="48195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110259"/>
        <c:crossesAt val="40"/>
        <c:auto val="0"/>
        <c:lblOffset val="100"/>
        <c:tickMarkSkip val="4"/>
        <c:noMultiLvlLbl val="0"/>
      </c:catAx>
      <c:valAx>
        <c:axId val="311102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959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Taulukko!$BP$3:$BP$130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Taulukko!$BQ$3:$BQ$130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Taulukko!$BR$3:$BR$130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11556876"/>
        <c:axId val="36903021"/>
      </c:lineChart>
      <c:catAx>
        <c:axId val="1155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903021"/>
        <c:crossesAt val="20"/>
        <c:auto val="0"/>
        <c:lblOffset val="100"/>
        <c:tickMarkSkip val="4"/>
        <c:noMultiLvlLbl val="0"/>
      </c:catAx>
      <c:valAx>
        <c:axId val="3690302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55687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Taulukko!$BT$3:$BT$130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Taulukko!$BU$3:$BU$130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Taulukko!$BV$3:$BV$130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63691734"/>
        <c:axId val="36354695"/>
      </c:lineChart>
      <c:catAx>
        <c:axId val="63691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354695"/>
        <c:crossesAt val="40"/>
        <c:auto val="0"/>
        <c:lblOffset val="100"/>
        <c:tickMarkSkip val="4"/>
        <c:noMultiLvlLbl val="0"/>
      </c:catAx>
      <c:valAx>
        <c:axId val="363546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917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Taulukko!$BX$3:$BX$130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Taulukko!$BY$3:$BY$130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Taulukko!$BZ$3:$BZ$130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58756800"/>
        <c:axId val="59049153"/>
      </c:lineChart>
      <c:catAx>
        <c:axId val="5875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049153"/>
        <c:crossesAt val="40"/>
        <c:auto val="0"/>
        <c:lblOffset val="100"/>
        <c:tickMarkSkip val="4"/>
        <c:noMultiLvlLbl val="0"/>
      </c:catAx>
      <c:valAx>
        <c:axId val="590491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7568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Taulukko!$H$3:$H$130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Taulukko!$I$3:$I$130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Taulukko!$J$3:$J$130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30549558"/>
        <c:axId val="6510567"/>
      </c:lineChart>
      <c:catAx>
        <c:axId val="3054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10567"/>
        <c:crossesAt val="40"/>
        <c:auto val="0"/>
        <c:lblOffset val="100"/>
        <c:tickMarkSkip val="4"/>
        <c:noMultiLvlLbl val="0"/>
      </c:catAx>
      <c:valAx>
        <c:axId val="65105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5495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Taulukko!$CB$3:$CB$130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Taulukko!$CC$3:$CC$130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Taulukko!$CD$3:$CD$130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61680330"/>
        <c:axId val="18252059"/>
      </c:lineChart>
      <c:catAx>
        <c:axId val="6168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252059"/>
        <c:crossesAt val="40"/>
        <c:auto val="0"/>
        <c:lblOffset val="100"/>
        <c:tickMarkSkip val="4"/>
        <c:noMultiLvlLbl val="0"/>
      </c:catAx>
      <c:valAx>
        <c:axId val="182520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803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Taulukko!$CF$3:$CF$130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Taulukko!$CG$3:$CG$130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Taulukko!$CH$3:$CH$130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30050804"/>
        <c:axId val="2021781"/>
      </c:lineChart>
      <c:catAx>
        <c:axId val="30050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21781"/>
        <c:crossesAt val="40"/>
        <c:auto val="0"/>
        <c:lblOffset val="100"/>
        <c:tickMarkSkip val="4"/>
        <c:noMultiLvlLbl val="0"/>
      </c:catAx>
      <c:valAx>
        <c:axId val="202178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508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Taulukko!$CJ$3:$CJ$130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Taulukko!$CK$3:$CK$130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Taulukko!$CL$3:$CL$130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18196030"/>
        <c:axId val="29546543"/>
      </c:lineChart>
      <c:catAx>
        <c:axId val="181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546543"/>
        <c:crossesAt val="40"/>
        <c:auto val="0"/>
        <c:lblOffset val="100"/>
        <c:tickMarkSkip val="4"/>
        <c:noMultiLvlLbl val="0"/>
      </c:catAx>
      <c:valAx>
        <c:axId val="295465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960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Taulukko!$CN$3:$CN$130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Taulukko!$CO$3:$CO$130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Taulukko!$CP$3:$CP$130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64592296"/>
        <c:axId val="44459753"/>
      </c:lineChart>
      <c:catAx>
        <c:axId val="6459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59753"/>
        <c:crossesAt val="40"/>
        <c:auto val="0"/>
        <c:lblOffset val="100"/>
        <c:tickMarkSkip val="4"/>
        <c:noMultiLvlLbl val="0"/>
      </c:catAx>
      <c:valAx>
        <c:axId val="444597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922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Taulukko!$CR$3:$CR$130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Taulukko!$CS$3:$CS$130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Taulukko!$CT$3:$CT$130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64593458"/>
        <c:axId val="44470211"/>
      </c:lineChart>
      <c:catAx>
        <c:axId val="64593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470211"/>
        <c:crossesAt val="40"/>
        <c:auto val="0"/>
        <c:lblOffset val="100"/>
        <c:tickMarkSkip val="4"/>
        <c:noMultiLvlLbl val="0"/>
      </c:catAx>
      <c:valAx>
        <c:axId val="444702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59345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Taulukko!$CV$3:$CV$130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Taulukko!$CW$3:$CW$130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Taulukko!$CX$3:$CX$130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64687580"/>
        <c:axId val="45317309"/>
      </c:lineChart>
      <c:catAx>
        <c:axId val="64687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317309"/>
        <c:crossesAt val="40"/>
        <c:auto val="0"/>
        <c:lblOffset val="100"/>
        <c:tickMarkSkip val="4"/>
        <c:noMultiLvlLbl val="0"/>
      </c:catAx>
      <c:valAx>
        <c:axId val="453173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6875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Taulukko!$L$3:$L$130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Taulukko!$M$3:$M$130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Taulukko!$N$3:$N$130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58595104"/>
        <c:axId val="57593889"/>
      </c:lineChart>
      <c:catAx>
        <c:axId val="58595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93889"/>
        <c:crossesAt val="40"/>
        <c:auto val="0"/>
        <c:lblOffset val="100"/>
        <c:tickMarkSkip val="4"/>
        <c:noMultiLvlLbl val="0"/>
      </c:catAx>
      <c:valAx>
        <c:axId val="575938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5951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Taulukko!$P$3:$P$130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Taulukko!$Q$3:$Q$130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Taulukko!$R$3:$R$130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48582954"/>
        <c:axId val="34593403"/>
      </c:lineChart>
      <c:catAx>
        <c:axId val="4858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593403"/>
        <c:crossesAt val="40"/>
        <c:auto val="0"/>
        <c:lblOffset val="100"/>
        <c:tickMarkSkip val="4"/>
        <c:noMultiLvlLbl val="0"/>
      </c:catAx>
      <c:valAx>
        <c:axId val="345934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5829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Taulukko!$T$3:$T$130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Taulukko!$U$3:$U$130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Taulukko!$V$3:$V$130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42905172"/>
        <c:axId val="50602229"/>
      </c:lineChart>
      <c:catAx>
        <c:axId val="42905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02229"/>
        <c:crossesAt val="40"/>
        <c:auto val="0"/>
        <c:lblOffset val="100"/>
        <c:tickMarkSkip val="4"/>
        <c:noMultiLvlLbl val="0"/>
      </c:catAx>
      <c:valAx>
        <c:axId val="506022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9051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Taulukko!$X$3:$X$130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Taulukko!$Y$3:$Y$130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Taulukko!$Z$3:$Z$130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52766878"/>
        <c:axId val="5139855"/>
      </c:lineChart>
      <c:catAx>
        <c:axId val="52766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9855"/>
        <c:crossesAt val="40"/>
        <c:auto val="0"/>
        <c:lblOffset val="100"/>
        <c:tickMarkSkip val="4"/>
        <c:noMultiLvlLbl val="0"/>
      </c:catAx>
      <c:valAx>
        <c:axId val="51398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668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Taulukko!$AB$3:$AB$130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Taulukko!$AC$3:$AC$130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Taulukko!$AD$3:$AD$130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46258696"/>
        <c:axId val="13675081"/>
      </c:lineChart>
      <c:catAx>
        <c:axId val="46258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3675081"/>
        <c:crossesAt val="40"/>
        <c:auto val="0"/>
        <c:lblOffset val="100"/>
        <c:tickMarkSkip val="4"/>
        <c:noMultiLvlLbl val="0"/>
      </c:catAx>
      <c:valAx>
        <c:axId val="136750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86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Taulukko!$AF$3:$AF$130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Taulukko!$AG$3:$AG$130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Taulukko!$AH$3:$AH$130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55966866"/>
        <c:axId val="33939747"/>
      </c:lineChart>
      <c:catAx>
        <c:axId val="5596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939747"/>
        <c:crossesAt val="40"/>
        <c:auto val="0"/>
        <c:lblOffset val="100"/>
        <c:tickMarkSkip val="4"/>
        <c:noMultiLvlLbl val="0"/>
      </c:catAx>
      <c:valAx>
        <c:axId val="339397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9668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Taulukko!$AJ$3:$AJ$130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Taulukko!$AK$3:$AK$130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Taulukko!$CY$3:$CY$130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Taulukko!$AL$3:$AL$130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37022268"/>
        <c:axId val="64764957"/>
      </c:lineChart>
      <c:catAx>
        <c:axId val="37022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4764957"/>
        <c:crossesAt val="60"/>
        <c:auto val="0"/>
        <c:lblOffset val="100"/>
        <c:tickMarkSkip val="4"/>
        <c:noMultiLvlLbl val="0"/>
      </c:catAx>
      <c:valAx>
        <c:axId val="64764957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222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29" sqref="C1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70.8</v>
      </c>
      <c r="J3" s="85">
        <v>70.9</v>
      </c>
      <c r="K3" s="85"/>
      <c r="L3" s="85">
        <v>66.7</v>
      </c>
      <c r="M3" s="85">
        <v>70.6</v>
      </c>
      <c r="N3" s="85">
        <v>71.4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79.7</v>
      </c>
      <c r="V3" s="85">
        <v>80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74.7</v>
      </c>
      <c r="AD3" s="85">
        <v>74.3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73.7</v>
      </c>
      <c r="AX3" s="85">
        <v>74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59.2</v>
      </c>
      <c r="BK3" s="85"/>
      <c r="BL3" s="85">
        <v>43</v>
      </c>
      <c r="BM3" s="85">
        <v>46.1</v>
      </c>
      <c r="BN3" s="85">
        <v>45.9</v>
      </c>
      <c r="BO3" s="85"/>
      <c r="BP3" s="85">
        <v>22</v>
      </c>
      <c r="BQ3" s="85">
        <v>24.2</v>
      </c>
      <c r="BR3" s="85">
        <v>24.6</v>
      </c>
      <c r="BS3" s="85"/>
      <c r="BT3" s="85">
        <v>51.5</v>
      </c>
      <c r="BU3" s="85">
        <v>51.1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54.4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46.4</v>
      </c>
      <c r="CL3" s="85">
        <v>47.1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91.4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71.6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80.4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75.2</v>
      </c>
      <c r="AD4" s="62">
        <v>74.7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46.5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84.4</v>
      </c>
      <c r="CA4" s="62"/>
      <c r="CB4" s="62">
        <v>51.7</v>
      </c>
      <c r="CC4" s="62">
        <v>55.8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46.7</v>
      </c>
      <c r="BO5" s="62"/>
      <c r="BP5" s="62">
        <v>25.8</v>
      </c>
      <c r="BQ5" s="62">
        <v>25.7</v>
      </c>
      <c r="BR5" s="62">
        <v>25.8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</v>
      </c>
      <c r="V6" s="62">
        <v>82.2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60.9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74.9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82.8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48.1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47.8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77.2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76.2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</v>
      </c>
      <c r="V10" s="62">
        <v>84.9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78.3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90.2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86.8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78.5</v>
      </c>
      <c r="AX13" s="62">
        <v>78.4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67.4</v>
      </c>
      <c r="R14" s="62">
        <v>67</v>
      </c>
      <c r="S14" s="62"/>
      <c r="T14" s="62">
        <v>85.9</v>
      </c>
      <c r="U14" s="62">
        <v>87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53.3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83.3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71.4</v>
      </c>
      <c r="F15" s="85">
        <v>71.4</v>
      </c>
      <c r="G15" s="85">
        <v>11.2</v>
      </c>
      <c r="H15" s="85">
        <v>70.4</v>
      </c>
      <c r="I15" s="85">
        <v>75.7</v>
      </c>
      <c r="J15" s="85">
        <v>75.6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88.6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81.4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50.1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33.4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51.7</v>
      </c>
      <c r="CL15" s="85">
        <v>52.2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76.7</v>
      </c>
      <c r="CT15" s="85">
        <v>76.6</v>
      </c>
      <c r="CU15" s="85">
        <v>-20.1</v>
      </c>
      <c r="CV15" s="85">
        <v>67.5</v>
      </c>
      <c r="CW15" s="85">
        <v>69.6</v>
      </c>
      <c r="CX15" s="85">
        <v>82.1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76.3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88.5</v>
      </c>
      <c r="V16" s="62">
        <v>88.3</v>
      </c>
      <c r="W16" s="62">
        <v>3.6</v>
      </c>
      <c r="X16" s="62">
        <v>78.8</v>
      </c>
      <c r="Y16" s="62">
        <v>79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47.2</v>
      </c>
      <c r="AU16" s="62">
        <v>19</v>
      </c>
      <c r="AV16" s="62">
        <v>83</v>
      </c>
      <c r="AW16" s="62">
        <v>87.9</v>
      </c>
      <c r="AX16" s="62">
        <v>79.5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63.1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77.2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37.9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88.4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56.4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37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87.9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81.9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88.3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82.2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87.4</v>
      </c>
      <c r="V22" s="62">
        <v>88.2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74.6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93.4</v>
      </c>
      <c r="V24" s="62">
        <v>88.5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85.2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82.1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74.4</v>
      </c>
      <c r="R25" s="62">
        <v>73.7</v>
      </c>
      <c r="S25" s="62">
        <v>1.6</v>
      </c>
      <c r="T25" s="62">
        <v>82.2</v>
      </c>
      <c r="U25" s="62">
        <v>89.2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88.2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85.7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44.4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82.3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87.6</v>
      </c>
      <c r="V27" s="85">
        <v>88.6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43.9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75.4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88.6</v>
      </c>
      <c r="V28" s="62">
        <v>88.9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84.2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67.8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76.2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89.3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84.8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84.2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62.8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</v>
      </c>
      <c r="BZ29" s="62">
        <v>73.8</v>
      </c>
      <c r="CA29" s="62">
        <v>9</v>
      </c>
      <c r="CB29" s="62">
        <v>69.5</v>
      </c>
      <c r="CC29" s="62">
        <v>70.3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77.7</v>
      </c>
      <c r="R30" s="62">
        <v>77.7</v>
      </c>
      <c r="S30" s="62">
        <v>0.7</v>
      </c>
      <c r="T30" s="62">
        <v>87.4</v>
      </c>
      <c r="U30" s="62">
        <v>89.7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84.2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69.2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84.3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78.8</v>
      </c>
      <c r="S31" s="62">
        <v>1.5</v>
      </c>
      <c r="T31" s="62">
        <v>90.1</v>
      </c>
      <c r="U31" s="62">
        <v>89.9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72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91.7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91.8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93.2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54.7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73.8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76.5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92.3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95.5</v>
      </c>
      <c r="V38" s="62">
        <v>94.6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83.1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95.2</v>
      </c>
      <c r="V39" s="85">
        <v>95.2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88.1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76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80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95.2</v>
      </c>
      <c r="V40" s="62">
        <v>95.6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63.4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95.5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76.6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80.3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83.9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96.8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77.4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88.6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92.3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89.1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78.1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76.7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83.9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91.7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77.6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98.4</v>
      </c>
      <c r="V46" s="62">
        <v>98.2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91.1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98.5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98.2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95.2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82.6</v>
      </c>
      <c r="BN49" s="62">
        <v>82.1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84.8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77.3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99.9</v>
      </c>
      <c r="V51" s="85">
        <v>99.4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97.9</v>
      </c>
      <c r="AD51" s="85">
        <v>96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84.3</v>
      </c>
      <c r="BZ51" s="85">
        <v>86.2</v>
      </c>
      <c r="CA51" s="85">
        <v>5</v>
      </c>
      <c r="CB51" s="85">
        <v>75.8</v>
      </c>
      <c r="CC51" s="85">
        <v>85.2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82.5</v>
      </c>
      <c r="CL51" s="85">
        <v>84</v>
      </c>
      <c r="CM51" s="85">
        <v>5.7</v>
      </c>
      <c r="CN51" s="85">
        <v>83.8</v>
      </c>
      <c r="CO51" s="85">
        <v>93.8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96.2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78.7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84.3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98.8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85.6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98.4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89.7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89.5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95.2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100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78.4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91.3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99.2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89.4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85.7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96.8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100.2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91.5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99.9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98.3</v>
      </c>
      <c r="R60" s="62">
        <v>97.3</v>
      </c>
      <c r="S60" s="62">
        <v>3.4</v>
      </c>
      <c r="T60" s="62">
        <v>95.8</v>
      </c>
      <c r="U60" s="62">
        <v>99.8</v>
      </c>
      <c r="V60" s="62">
        <v>99.5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101.1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97.9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96.9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97.4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98.5</v>
      </c>
      <c r="V62" s="62">
        <v>99.1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93.5</v>
      </c>
      <c r="BO62" s="62">
        <v>25.9</v>
      </c>
      <c r="BP62" s="62">
        <v>102.1</v>
      </c>
      <c r="BQ62" s="62">
        <v>91.7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98.1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99.9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89.6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93.9</v>
      </c>
      <c r="CL63" s="85">
        <v>94.8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98.4</v>
      </c>
      <c r="J64" s="65">
        <v>98.6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97.1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97.7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97.7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96.6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101.1</v>
      </c>
      <c r="V66" s="62">
        <v>100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99.1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99.6</v>
      </c>
      <c r="V67" s="62">
        <v>100.1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97.6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98</v>
      </c>
      <c r="BW67" s="62">
        <v>2.3</v>
      </c>
      <c r="BX67" s="62">
        <v>99.1</v>
      </c>
      <c r="BY67" s="62">
        <v>94.5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99.3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99.7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99.5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100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100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101.1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98.9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99.5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103.9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102.7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105.7</v>
      </c>
      <c r="BN73" s="62">
        <v>105.8</v>
      </c>
      <c r="BO73" s="62">
        <v>20.9</v>
      </c>
      <c r="BP73" s="62">
        <v>107.9</v>
      </c>
      <c r="BQ73" s="62">
        <v>108.5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100.7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103.5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107.4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111.5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107.4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106.6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106.5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99.6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105.2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105.9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106.3</v>
      </c>
      <c r="AA75" s="85">
        <v>9.7</v>
      </c>
      <c r="AB75" s="85">
        <v>100.5</v>
      </c>
      <c r="AC75" s="85">
        <v>105.3</v>
      </c>
      <c r="AD75" s="85">
        <v>104.1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108.3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106.1</v>
      </c>
      <c r="BW75" s="85">
        <v>5.4</v>
      </c>
      <c r="BX75" s="85">
        <v>96</v>
      </c>
      <c r="BY75" s="85">
        <v>104.9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104.5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104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104.8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116.8</v>
      </c>
      <c r="BR76" s="62">
        <v>115</v>
      </c>
      <c r="BS76" s="62">
        <v>13.2</v>
      </c>
      <c r="BT76" s="62">
        <v>103.9</v>
      </c>
      <c r="BU76" s="62">
        <v>107.3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105.5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100.8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106.9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103.4</v>
      </c>
      <c r="V77" s="62">
        <v>99.9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104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108.7</v>
      </c>
      <c r="BN77" s="62">
        <v>108.6</v>
      </c>
      <c r="BO77" s="62">
        <v>33.2</v>
      </c>
      <c r="BP77" s="62">
        <v>121.1</v>
      </c>
      <c r="BQ77" s="62">
        <v>120.2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110.1</v>
      </c>
      <c r="BZ77" s="62">
        <v>108.4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104.4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100.5</v>
      </c>
      <c r="V78" s="62">
        <v>99.5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103.4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109.3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110.3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105.3</v>
      </c>
      <c r="N79" s="62">
        <v>104.3</v>
      </c>
      <c r="O79" s="62">
        <v>6.1</v>
      </c>
      <c r="P79" s="62">
        <v>106.8</v>
      </c>
      <c r="Q79" s="62">
        <v>105</v>
      </c>
      <c r="R79" s="62">
        <v>105.7</v>
      </c>
      <c r="S79" s="62">
        <v>0.1</v>
      </c>
      <c r="T79" s="62">
        <v>100.1</v>
      </c>
      <c r="U79" s="62">
        <v>100.1</v>
      </c>
      <c r="V79" s="62">
        <v>99.3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105.5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115.9</v>
      </c>
      <c r="BR79" s="62">
        <v>119.4</v>
      </c>
      <c r="BS79" s="62">
        <v>10.7</v>
      </c>
      <c r="BT79" s="62">
        <v>113.9</v>
      </c>
      <c r="BU79" s="62">
        <v>109.4</v>
      </c>
      <c r="BV79" s="62">
        <v>110.2</v>
      </c>
      <c r="BW79" s="62">
        <v>14.4</v>
      </c>
      <c r="BX79" s="62">
        <v>113.4</v>
      </c>
      <c r="BY79" s="62">
        <v>107.6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100.5</v>
      </c>
      <c r="V80" s="62">
        <v>99.2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108.5</v>
      </c>
      <c r="BN80" s="62">
        <v>108.5</v>
      </c>
      <c r="BO80" s="62">
        <v>23.9</v>
      </c>
      <c r="BP80" s="62">
        <v>130.7</v>
      </c>
      <c r="BQ80" s="62">
        <v>122.4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104.6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99.2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108.5</v>
      </c>
      <c r="BO81" s="62">
        <v>18.1</v>
      </c>
      <c r="BP81" s="62">
        <v>123.1</v>
      </c>
      <c r="BQ81" s="62">
        <v>118.7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107.8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99.5</v>
      </c>
      <c r="V82" s="62">
        <v>99.4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110.5</v>
      </c>
      <c r="CA82" s="62">
        <v>7.4</v>
      </c>
      <c r="CB82" s="62">
        <v>109.3</v>
      </c>
      <c r="CC82" s="62">
        <v>107.8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99.6</v>
      </c>
      <c r="V83" s="62">
        <v>99.8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113.6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107.1</v>
      </c>
      <c r="R84" s="62">
        <v>107</v>
      </c>
      <c r="S84" s="62">
        <v>3</v>
      </c>
      <c r="T84" s="62">
        <v>98.1</v>
      </c>
      <c r="U84" s="62">
        <v>101.2</v>
      </c>
      <c r="V84" s="62">
        <v>100.1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111.1</v>
      </c>
      <c r="AY84" s="62">
        <v>7.8</v>
      </c>
      <c r="AZ84" s="62">
        <v>105.4</v>
      </c>
      <c r="BA84" s="62">
        <v>112.7</v>
      </c>
      <c r="BB84" s="62">
        <v>112.3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107.1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100.2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109.9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106.5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99.8</v>
      </c>
      <c r="V86" s="62">
        <v>100.1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107.4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111.2</v>
      </c>
      <c r="CA86" s="62">
        <v>2.3</v>
      </c>
      <c r="CB86" s="62">
        <v>119.3</v>
      </c>
      <c r="CC86" s="62">
        <v>109</v>
      </c>
      <c r="CD86" s="62">
        <v>110.2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106.2</v>
      </c>
      <c r="J87" s="85">
        <v>106.4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100.1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104.2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128.5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113.3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120.4</v>
      </c>
      <c r="BW87" s="85">
        <v>8.2</v>
      </c>
      <c r="BX87" s="85">
        <v>103.9</v>
      </c>
      <c r="BY87" s="85">
        <v>113.2</v>
      </c>
      <c r="BZ87" s="85">
        <v>112.6</v>
      </c>
      <c r="CA87" s="85">
        <v>7.3</v>
      </c>
      <c r="CB87" s="85">
        <v>98.5</v>
      </c>
      <c r="CC87" s="85">
        <v>109.6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109.6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110.9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123.8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113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100.1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120.2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</v>
      </c>
      <c r="BN89" s="62">
        <v>107.8</v>
      </c>
      <c r="BO89" s="62">
        <v>3.4</v>
      </c>
      <c r="BP89" s="62">
        <v>125.2</v>
      </c>
      <c r="BQ89" s="62">
        <v>132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122.9</v>
      </c>
      <c r="BW89" s="62">
        <v>6.4</v>
      </c>
      <c r="BX89" s="62">
        <v>108.8</v>
      </c>
      <c r="BY89" s="62">
        <v>117.1</v>
      </c>
      <c r="BZ89" s="62">
        <v>115.4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111.3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100.2</v>
      </c>
      <c r="V90" s="62">
        <v>100.6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104.7</v>
      </c>
      <c r="AD90" s="62">
        <v>104</v>
      </c>
      <c r="AE90" s="62">
        <v>6</v>
      </c>
      <c r="AF90" s="62">
        <v>115.8</v>
      </c>
      <c r="AG90" s="62">
        <v>117.1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115.6</v>
      </c>
      <c r="BB90" s="62">
        <v>115.4</v>
      </c>
      <c r="BC90" s="62">
        <v>6.1</v>
      </c>
      <c r="BD90" s="62">
        <v>114.3</v>
      </c>
      <c r="BE90" s="62">
        <v>116.8</v>
      </c>
      <c r="BF90" s="62">
        <v>116.4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107.8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115.4</v>
      </c>
      <c r="BZ90" s="62">
        <v>115.4</v>
      </c>
      <c r="CA90" s="62">
        <v>4.5</v>
      </c>
      <c r="CB90" s="62">
        <v>109</v>
      </c>
      <c r="CC90" s="62">
        <v>111.1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107.1</v>
      </c>
      <c r="J91" s="62">
        <v>107.1</v>
      </c>
      <c r="K91" s="62">
        <v>3.7</v>
      </c>
      <c r="L91" s="62">
        <v>111</v>
      </c>
      <c r="M91" s="62">
        <v>109</v>
      </c>
      <c r="N91" s="62">
        <v>107.3</v>
      </c>
      <c r="O91" s="62">
        <v>10.3</v>
      </c>
      <c r="P91" s="62">
        <v>117.8</v>
      </c>
      <c r="Q91" s="62">
        <v>111.6</v>
      </c>
      <c r="R91" s="62">
        <v>111.2</v>
      </c>
      <c r="S91" s="62">
        <v>2</v>
      </c>
      <c r="T91" s="62">
        <v>102.2</v>
      </c>
      <c r="U91" s="62">
        <v>101.8</v>
      </c>
      <c r="V91" s="62">
        <v>100.8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105.4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131.1</v>
      </c>
      <c r="BR91" s="62">
        <v>132.1</v>
      </c>
      <c r="BS91" s="62">
        <v>14.7</v>
      </c>
      <c r="BT91" s="62">
        <v>130.6</v>
      </c>
      <c r="BU91" s="62">
        <v>125.2</v>
      </c>
      <c r="BV91" s="62">
        <v>124.7</v>
      </c>
      <c r="BW91" s="62">
        <v>9.4</v>
      </c>
      <c r="BX91" s="62">
        <v>124</v>
      </c>
      <c r="BY91" s="62">
        <v>116.5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111.3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100.8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114.8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135.1</v>
      </c>
      <c r="BR92" s="62">
        <v>134.2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115.8</v>
      </c>
      <c r="CA92" s="62">
        <v>3.4</v>
      </c>
      <c r="CB92" s="62">
        <v>126.3</v>
      </c>
      <c r="CC92" s="62">
        <v>111.5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113.4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103.3</v>
      </c>
      <c r="AD93" s="62">
        <v>103.3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136.2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115.4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101.8</v>
      </c>
      <c r="V94" s="62">
        <v>101.8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108.8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103.2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140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117.1</v>
      </c>
      <c r="CA95" s="62">
        <v>1.8</v>
      </c>
      <c r="CB95" s="62">
        <v>106.9</v>
      </c>
      <c r="CC95" s="62">
        <v>110.6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112.5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103.2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134.5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118.3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108.5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102.2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113.1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109.2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102.8</v>
      </c>
      <c r="V98" s="62">
        <v>103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119.5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108.2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115.2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116.6</v>
      </c>
      <c r="R99" s="85">
        <v>115.3</v>
      </c>
      <c r="S99" s="85">
        <v>4.4</v>
      </c>
      <c r="T99" s="85">
        <v>94.1</v>
      </c>
      <c r="U99" s="85">
        <v>102.7</v>
      </c>
      <c r="V99" s="85">
        <v>103.1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129.2</v>
      </c>
      <c r="AP99" s="85">
        <v>128.1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119.7</v>
      </c>
      <c r="BB99" s="85">
        <v>119.2</v>
      </c>
      <c r="BC99" s="85">
        <v>1.9</v>
      </c>
      <c r="BD99" s="85">
        <v>120.2</v>
      </c>
      <c r="BE99" s="85">
        <v>119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</v>
      </c>
      <c r="BN99" s="85">
        <v>107.6</v>
      </c>
      <c r="BO99" s="85">
        <v>17.1</v>
      </c>
      <c r="BP99" s="85">
        <v>141.2</v>
      </c>
      <c r="BQ99" s="85">
        <v>144.8</v>
      </c>
      <c r="BR99" s="85">
        <v>146.9</v>
      </c>
      <c r="BS99" s="85">
        <v>8.1</v>
      </c>
      <c r="BT99" s="85">
        <v>130</v>
      </c>
      <c r="BU99" s="85">
        <v>132.1</v>
      </c>
      <c r="BV99" s="85">
        <v>131.3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116.1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119.2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108.9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105.1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</v>
      </c>
      <c r="BB100" s="62">
        <v>119.6</v>
      </c>
      <c r="BC100" s="62">
        <v>6</v>
      </c>
      <c r="BD100" s="62">
        <v>116.7</v>
      </c>
      <c r="BE100" s="62">
        <v>120.4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148.4</v>
      </c>
      <c r="BR100" s="62">
        <v>148.9</v>
      </c>
      <c r="BS100" s="62">
        <v>8.4</v>
      </c>
      <c r="BT100" s="62">
        <v>129</v>
      </c>
      <c r="BU100" s="62">
        <v>133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119.1</v>
      </c>
      <c r="CA100" s="62">
        <v>0.2</v>
      </c>
      <c r="CB100" s="62">
        <v>104.8</v>
      </c>
      <c r="CC100" s="62">
        <v>112.7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119.2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103.6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105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128.2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108.7</v>
      </c>
      <c r="BN101" s="62">
        <v>108</v>
      </c>
      <c r="BO101" s="62">
        <v>14.7</v>
      </c>
      <c r="BP101" s="62">
        <v>143.7</v>
      </c>
      <c r="BQ101" s="62">
        <v>149.7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117.4</v>
      </c>
      <c r="BZ101" s="62">
        <v>119.6</v>
      </c>
      <c r="CA101" s="62">
        <v>0.2</v>
      </c>
      <c r="CB101" s="62">
        <v>107.4</v>
      </c>
      <c r="CC101" s="62">
        <v>110.7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111.3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111.5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103.6</v>
      </c>
      <c r="V102" s="62">
        <v>104.1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102.6</v>
      </c>
      <c r="AD102" s="62">
        <v>104</v>
      </c>
      <c r="AE102" s="62">
        <v>4.6</v>
      </c>
      <c r="AF102" s="62">
        <v>121.1</v>
      </c>
      <c r="AG102" s="62">
        <v>122.7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121.5</v>
      </c>
      <c r="BB102" s="62">
        <v>120.6</v>
      </c>
      <c r="BC102" s="62">
        <v>4.6</v>
      </c>
      <c r="BD102" s="62">
        <v>119.5</v>
      </c>
      <c r="BE102" s="62">
        <v>121.3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108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123.9</v>
      </c>
      <c r="BZ102" s="62">
        <v>121.2</v>
      </c>
      <c r="CA102" s="62">
        <v>4.1</v>
      </c>
      <c r="CB102" s="62">
        <v>113.5</v>
      </c>
      <c r="CC102" s="62">
        <v>116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110.7</v>
      </c>
      <c r="J103" s="62">
        <v>109.8</v>
      </c>
      <c r="K103" s="62">
        <v>2.3</v>
      </c>
      <c r="L103" s="62">
        <v>113.6</v>
      </c>
      <c r="M103" s="62">
        <v>112.1</v>
      </c>
      <c r="N103" s="62">
        <v>111.3</v>
      </c>
      <c r="O103" s="62">
        <v>2.9</v>
      </c>
      <c r="P103" s="62">
        <v>121.2</v>
      </c>
      <c r="Q103" s="62">
        <v>116.8</v>
      </c>
      <c r="R103" s="62">
        <v>116.4</v>
      </c>
      <c r="S103" s="62">
        <v>2.8</v>
      </c>
      <c r="T103" s="62">
        <v>105</v>
      </c>
      <c r="U103" s="62">
        <v>104.8</v>
      </c>
      <c r="V103" s="62">
        <v>104.5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103.9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130.5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107.5</v>
      </c>
      <c r="BN103" s="62">
        <v>107.6</v>
      </c>
      <c r="BO103" s="62">
        <v>16.4</v>
      </c>
      <c r="BP103" s="62">
        <v>156.8</v>
      </c>
      <c r="BQ103" s="62">
        <v>156.8</v>
      </c>
      <c r="BR103" s="62">
        <v>156.5</v>
      </c>
      <c r="BS103" s="62">
        <v>7.7</v>
      </c>
      <c r="BT103" s="62">
        <v>140.7</v>
      </c>
      <c r="BU103" s="62">
        <v>135.5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120.9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109.8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105.3</v>
      </c>
      <c r="V104" s="62">
        <v>104.6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104.3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107.3</v>
      </c>
      <c r="BO104" s="62">
        <v>19.1</v>
      </c>
      <c r="BP104" s="62">
        <v>166.2</v>
      </c>
      <c r="BQ104" s="62">
        <v>161</v>
      </c>
      <c r="BR104" s="62">
        <v>159.1</v>
      </c>
      <c r="BS104" s="62">
        <v>8.1</v>
      </c>
      <c r="BT104" s="62">
        <v>160.8</v>
      </c>
      <c r="BU104" s="62">
        <v>135.6</v>
      </c>
      <c r="BV104" s="62">
        <v>134.8</v>
      </c>
      <c r="BW104" s="62">
        <v>4.9</v>
      </c>
      <c r="BX104" s="62">
        <v>150.2</v>
      </c>
      <c r="BY104" s="62">
        <v>123.2</v>
      </c>
      <c r="BZ104" s="62">
        <v>123.2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121.7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111.8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104.4</v>
      </c>
      <c r="AD105" s="62">
        <v>104.5</v>
      </c>
      <c r="AE105" s="62">
        <v>3.9</v>
      </c>
      <c r="AF105" s="62">
        <v>128.9</v>
      </c>
      <c r="AG105" s="62">
        <v>122.9</v>
      </c>
      <c r="AH105" s="62">
        <v>123.3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161.6</v>
      </c>
      <c r="BS105" s="62">
        <v>10.4</v>
      </c>
      <c r="BT105" s="62">
        <v>159.9</v>
      </c>
      <c r="BU105" s="62">
        <v>135.7</v>
      </c>
      <c r="BV105" s="62">
        <v>135.1</v>
      </c>
      <c r="BW105" s="62">
        <v>9.4</v>
      </c>
      <c r="BX105" s="62">
        <v>146.2</v>
      </c>
      <c r="BY105" s="62">
        <v>125.3</v>
      </c>
      <c r="BZ105" s="62">
        <v>124.3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122.5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112.6</v>
      </c>
      <c r="N106" s="62">
        <v>112.1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105.1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164.3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127.5</v>
      </c>
      <c r="BZ106" s="62">
        <v>125</v>
      </c>
      <c r="CA106" s="62">
        <v>4.6</v>
      </c>
      <c r="CB106" s="62">
        <v>115.9</v>
      </c>
      <c r="CC106" s="62">
        <v>115.6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102.6</v>
      </c>
      <c r="V107" s="62">
        <v>103.3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169.7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124.9</v>
      </c>
      <c r="BZ107" s="62">
        <v>124.5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110.6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121.2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170.7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119.2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110.5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112.5</v>
      </c>
      <c r="O109" s="62">
        <v>-1.1</v>
      </c>
      <c r="P109" s="62">
        <v>112.5</v>
      </c>
      <c r="Q109" s="62">
        <v>119.2</v>
      </c>
      <c r="R109" s="62">
        <v>119.6</v>
      </c>
      <c r="S109" s="62">
        <v>-1.9</v>
      </c>
      <c r="T109" s="62">
        <v>94.2</v>
      </c>
      <c r="U109" s="62">
        <v>100.7</v>
      </c>
      <c r="V109" s="62">
        <v>101.9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107.3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137.2</v>
      </c>
      <c r="BV109" s="62">
        <v>136.5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112.7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111.2</v>
      </c>
      <c r="N110" s="62">
        <v>112.6</v>
      </c>
      <c r="O110" s="62">
        <v>6.9</v>
      </c>
      <c r="P110" s="62">
        <v>124</v>
      </c>
      <c r="Q110" s="62">
        <v>120.2</v>
      </c>
      <c r="R110" s="62">
        <v>120</v>
      </c>
      <c r="S110" s="62">
        <v>-1.6</v>
      </c>
      <c r="T110" s="62">
        <v>97.9</v>
      </c>
      <c r="U110" s="62">
        <v>101.6</v>
      </c>
      <c r="V110" s="62">
        <v>101.6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134.8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122.4</v>
      </c>
      <c r="AY110" s="62">
        <v>4.6</v>
      </c>
      <c r="AZ110" s="62">
        <v>127.3</v>
      </c>
      <c r="BA110" s="62">
        <v>124.2</v>
      </c>
      <c r="BB110" s="62">
        <v>124.6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105.8</v>
      </c>
      <c r="BO110" s="62">
        <v>19.2</v>
      </c>
      <c r="BP110" s="62">
        <v>177.3</v>
      </c>
      <c r="BQ110" s="62">
        <v>175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136.9</v>
      </c>
      <c r="BW110" s="62">
        <v>8</v>
      </c>
      <c r="BX110" s="62">
        <v>117.4</v>
      </c>
      <c r="BY110" s="62">
        <v>126.5</v>
      </c>
      <c r="BZ110" s="62">
        <v>125.6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123.7</v>
      </c>
      <c r="CL110" s="62">
        <v>124.9</v>
      </c>
      <c r="CM110" s="62">
        <v>5.1</v>
      </c>
      <c r="CN110" s="62">
        <v>122.2</v>
      </c>
      <c r="CO110" s="62">
        <v>121.3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111.4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120.7</v>
      </c>
      <c r="S111" s="85">
        <v>-3.2</v>
      </c>
      <c r="T111" s="85">
        <v>91</v>
      </c>
      <c r="U111" s="85">
        <v>100.5</v>
      </c>
      <c r="V111" s="85">
        <v>101.6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105.5</v>
      </c>
      <c r="AD111" s="85">
        <v>105.5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135.1</v>
      </c>
      <c r="AP111" s="85">
        <v>134.9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122.6</v>
      </c>
      <c r="AX111" s="85">
        <v>122.7</v>
      </c>
      <c r="AY111" s="85">
        <v>5.2</v>
      </c>
      <c r="AZ111" s="85">
        <v>120.4</v>
      </c>
      <c r="BA111" s="85">
        <v>125.9</v>
      </c>
      <c r="BB111" s="85">
        <v>125.3</v>
      </c>
      <c r="BC111" s="85">
        <v>5.3</v>
      </c>
      <c r="BD111" s="85">
        <v>126.5</v>
      </c>
      <c r="BE111" s="85">
        <v>124.5</v>
      </c>
      <c r="BF111" s="85">
        <v>123.5</v>
      </c>
      <c r="BG111" s="85">
        <v>5.8</v>
      </c>
      <c r="BH111" s="85">
        <v>115.3</v>
      </c>
      <c r="BI111" s="85">
        <v>122.6</v>
      </c>
      <c r="BJ111" s="85">
        <v>122.4</v>
      </c>
      <c r="BK111" s="85">
        <v>-1.3</v>
      </c>
      <c r="BL111" s="85">
        <v>99.2</v>
      </c>
      <c r="BM111" s="85">
        <v>105.9</v>
      </c>
      <c r="BN111" s="85">
        <v>105.9</v>
      </c>
      <c r="BO111" s="85">
        <v>14.2</v>
      </c>
      <c r="BP111" s="85">
        <v>161.2</v>
      </c>
      <c r="BQ111" s="85">
        <v>172.5</v>
      </c>
      <c r="BR111" s="85">
        <v>175.3</v>
      </c>
      <c r="BS111" s="85">
        <v>2.9</v>
      </c>
      <c r="BT111" s="85">
        <v>133.7</v>
      </c>
      <c r="BU111" s="85">
        <v>136.8</v>
      </c>
      <c r="BV111" s="85">
        <v>137</v>
      </c>
      <c r="BW111" s="85">
        <v>6.6</v>
      </c>
      <c r="BX111" s="85">
        <v>117.1</v>
      </c>
      <c r="BY111" s="85">
        <v>126.6</v>
      </c>
      <c r="BZ111" s="85">
        <v>126.2</v>
      </c>
      <c r="CA111" s="85">
        <v>-3.1</v>
      </c>
      <c r="CB111" s="85">
        <v>100.8</v>
      </c>
      <c r="CC111" s="85">
        <v>113.4</v>
      </c>
      <c r="CD111" s="85">
        <v>116.3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125.6</v>
      </c>
      <c r="CM111" s="85">
        <v>5.6</v>
      </c>
      <c r="CN111" s="85">
        <v>108.9</v>
      </c>
      <c r="CO111" s="85">
        <v>120.8</v>
      </c>
      <c r="CP111" s="85">
        <v>120.9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</v>
      </c>
      <c r="CX111" s="85">
        <v>112.7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102.3</v>
      </c>
      <c r="V112" s="62">
        <v>101.6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106.1</v>
      </c>
      <c r="AD112" s="62">
        <v>105.6</v>
      </c>
      <c r="AE112" s="62">
        <v>3.7</v>
      </c>
      <c r="AF112" s="62">
        <v>122.6</v>
      </c>
      <c r="AG112" s="62">
        <v>126.3</v>
      </c>
      <c r="AH112" s="62">
        <v>126.6</v>
      </c>
      <c r="AI112" s="62">
        <v>4.2</v>
      </c>
      <c r="AJ112" s="62">
        <v>111.9</v>
      </c>
      <c r="AK112" s="62">
        <v>119.3</v>
      </c>
      <c r="AL112" s="62">
        <v>120.3</v>
      </c>
      <c r="AM112" s="62">
        <v>2.6</v>
      </c>
      <c r="AN112" s="62">
        <v>125.8</v>
      </c>
      <c r="AO112" s="62">
        <v>134.8</v>
      </c>
      <c r="AP112" s="62">
        <v>135.1</v>
      </c>
      <c r="AQ112" s="62">
        <v>1.4</v>
      </c>
      <c r="AR112" s="62">
        <v>129.8</v>
      </c>
      <c r="AS112" s="62">
        <v>131.2</v>
      </c>
      <c r="AT112" s="62">
        <v>131.5</v>
      </c>
      <c r="AU112" s="62">
        <v>3.4</v>
      </c>
      <c r="AV112" s="62">
        <v>114.3</v>
      </c>
      <c r="AW112" s="62">
        <v>122.8</v>
      </c>
      <c r="AX112" s="62">
        <v>123.1</v>
      </c>
      <c r="AY112" s="62">
        <v>4.7</v>
      </c>
      <c r="AZ112" s="62">
        <v>122.8</v>
      </c>
      <c r="BA112" s="62">
        <v>125.9</v>
      </c>
      <c r="BB112" s="62">
        <v>126.2</v>
      </c>
      <c r="BC112" s="62">
        <v>2.4</v>
      </c>
      <c r="BD112" s="62">
        <v>119.4</v>
      </c>
      <c r="BE112" s="62">
        <v>123.3</v>
      </c>
      <c r="BF112" s="62">
        <v>124.2</v>
      </c>
      <c r="BG112" s="62">
        <v>6.2</v>
      </c>
      <c r="BH112" s="62">
        <v>120.6</v>
      </c>
      <c r="BI112" s="62">
        <v>123.5</v>
      </c>
      <c r="BJ112" s="62">
        <v>123.3</v>
      </c>
      <c r="BK112" s="62">
        <v>-1.4</v>
      </c>
      <c r="BL112" s="62">
        <v>104.5</v>
      </c>
      <c r="BM112" s="62">
        <v>106.4</v>
      </c>
      <c r="BN112" s="62">
        <v>106</v>
      </c>
      <c r="BO112" s="62">
        <v>17.2</v>
      </c>
      <c r="BP112" s="62">
        <v>157.1</v>
      </c>
      <c r="BQ112" s="62">
        <v>176</v>
      </c>
      <c r="BR112" s="62">
        <v>177.8</v>
      </c>
      <c r="BS112" s="62">
        <v>1.7</v>
      </c>
      <c r="BT112" s="62">
        <v>131.2</v>
      </c>
      <c r="BU112" s="62">
        <v>135.5</v>
      </c>
      <c r="BV112" s="62">
        <v>137</v>
      </c>
      <c r="BW112" s="62">
        <v>3.2</v>
      </c>
      <c r="BX112" s="62">
        <v>119.7</v>
      </c>
      <c r="BY112" s="62">
        <v>127.7</v>
      </c>
      <c r="BZ112" s="62">
        <v>127.5</v>
      </c>
      <c r="CA112" s="62">
        <v>3</v>
      </c>
      <c r="CB112" s="62">
        <v>108</v>
      </c>
      <c r="CC112" s="62">
        <v>116.6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125.1</v>
      </c>
      <c r="CL112" s="62">
        <v>126.1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112.5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113.5</v>
      </c>
      <c r="N113" s="62">
        <v>113.1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</v>
      </c>
      <c r="V113" s="62">
        <v>101.5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106.2</v>
      </c>
      <c r="AD113" s="62">
        <v>105.6</v>
      </c>
      <c r="AE113" s="62">
        <v>6.4</v>
      </c>
      <c r="AF113" s="62">
        <v>130.4</v>
      </c>
      <c r="AG113" s="62">
        <v>127.2</v>
      </c>
      <c r="AH113" s="62">
        <v>127.2</v>
      </c>
      <c r="AI113" s="62">
        <v>7.3</v>
      </c>
      <c r="AJ113" s="62">
        <v>119.3</v>
      </c>
      <c r="AK113" s="62">
        <v>121.5</v>
      </c>
      <c r="AL113" s="62">
        <v>121</v>
      </c>
      <c r="AM113" s="62">
        <v>6.9</v>
      </c>
      <c r="AN113" s="62">
        <v>136.7</v>
      </c>
      <c r="AO113" s="62">
        <v>135.3</v>
      </c>
      <c r="AP113" s="62">
        <v>135.5</v>
      </c>
      <c r="AQ113" s="62">
        <v>3.4</v>
      </c>
      <c r="AR113" s="62">
        <v>141.2</v>
      </c>
      <c r="AS113" s="62">
        <v>131.5</v>
      </c>
      <c r="AT113" s="62">
        <v>132</v>
      </c>
      <c r="AU113" s="62">
        <v>3.1</v>
      </c>
      <c r="AV113" s="62">
        <v>117.3</v>
      </c>
      <c r="AW113" s="62">
        <v>122.6</v>
      </c>
      <c r="AX113" s="62">
        <v>123.5</v>
      </c>
      <c r="AY113" s="62">
        <v>8.2</v>
      </c>
      <c r="AZ113" s="62">
        <v>129.8</v>
      </c>
      <c r="BA113" s="62">
        <v>128.2</v>
      </c>
      <c r="BB113" s="62">
        <v>127</v>
      </c>
      <c r="BC113" s="62">
        <v>6.8</v>
      </c>
      <c r="BD113" s="62">
        <v>126.2</v>
      </c>
      <c r="BE113" s="62">
        <v>125.7</v>
      </c>
      <c r="BF113" s="62">
        <v>124.9</v>
      </c>
      <c r="BG113" s="62">
        <v>7.2</v>
      </c>
      <c r="BH113" s="62">
        <v>127.7</v>
      </c>
      <c r="BI113" s="62">
        <v>124.3</v>
      </c>
      <c r="BJ113" s="62">
        <v>123.8</v>
      </c>
      <c r="BK113" s="62">
        <v>-2.3</v>
      </c>
      <c r="BL113" s="62">
        <v>106.2</v>
      </c>
      <c r="BM113" s="62">
        <v>105.9</v>
      </c>
      <c r="BN113" s="62">
        <v>106</v>
      </c>
      <c r="BO113" s="62">
        <v>21.4</v>
      </c>
      <c r="BP113" s="62">
        <v>174.4</v>
      </c>
      <c r="BQ113" s="62">
        <v>179</v>
      </c>
      <c r="BR113" s="62">
        <v>180.9</v>
      </c>
      <c r="BS113" s="62">
        <v>1.2</v>
      </c>
      <c r="BT113" s="62">
        <v>123.3</v>
      </c>
      <c r="BU113" s="62">
        <v>136.4</v>
      </c>
      <c r="BV113" s="62">
        <v>137.5</v>
      </c>
      <c r="BW113" s="62">
        <v>13.9</v>
      </c>
      <c r="BX113" s="62">
        <v>119.9</v>
      </c>
      <c r="BY113" s="62">
        <v>132.2</v>
      </c>
      <c r="BZ113" s="62">
        <v>128.8</v>
      </c>
      <c r="CA113" s="62">
        <v>6</v>
      </c>
      <c r="CB113" s="62">
        <v>113.8</v>
      </c>
      <c r="CC113" s="62">
        <v>116.1</v>
      </c>
      <c r="CD113" s="62">
        <v>117.4</v>
      </c>
      <c r="CE113" s="62">
        <v>5.9</v>
      </c>
      <c r="CF113" s="62">
        <v>113.1</v>
      </c>
      <c r="CG113" s="62">
        <v>118.8</v>
      </c>
      <c r="CH113" s="62">
        <v>118.7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119.4</v>
      </c>
      <c r="F114" s="65">
        <v>120</v>
      </c>
      <c r="G114" s="62">
        <v>2.8</v>
      </c>
      <c r="H114" s="62">
        <v>113.9</v>
      </c>
      <c r="I114" s="62">
        <v>111.6</v>
      </c>
      <c r="J114" s="62">
        <v>111.7</v>
      </c>
      <c r="K114" s="62">
        <v>1.4</v>
      </c>
      <c r="L114" s="62">
        <v>111.1</v>
      </c>
      <c r="M114" s="62">
        <v>112.6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102.1</v>
      </c>
      <c r="V114" s="62">
        <v>101.2</v>
      </c>
      <c r="W114" s="62">
        <v>2.2</v>
      </c>
      <c r="X114" s="65">
        <v>120.4</v>
      </c>
      <c r="Y114" s="62">
        <v>124.1</v>
      </c>
      <c r="Z114" s="62">
        <v>124.6</v>
      </c>
      <c r="AA114" s="65">
        <v>1.4</v>
      </c>
      <c r="AB114" s="62">
        <v>104.1</v>
      </c>
      <c r="AC114" s="62">
        <v>104</v>
      </c>
      <c r="AD114" s="65">
        <v>105.7</v>
      </c>
      <c r="AE114" s="62">
        <v>4.3</v>
      </c>
      <c r="AF114" s="62">
        <v>126.3</v>
      </c>
      <c r="AG114" s="65">
        <v>127.9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123.9</v>
      </c>
      <c r="AY114" s="65">
        <v>5</v>
      </c>
      <c r="AZ114" s="62">
        <v>128</v>
      </c>
      <c r="BA114" s="62">
        <v>127.6</v>
      </c>
      <c r="BB114" s="65">
        <v>127.8</v>
      </c>
      <c r="BC114" s="62">
        <v>2</v>
      </c>
      <c r="BD114" s="62">
        <v>121.9</v>
      </c>
      <c r="BE114" s="65">
        <v>124.6</v>
      </c>
      <c r="BF114" s="62">
        <v>125.5</v>
      </c>
      <c r="BG114" s="62">
        <v>4.6</v>
      </c>
      <c r="BH114" s="65">
        <v>123</v>
      </c>
      <c r="BI114" s="62">
        <v>123.3</v>
      </c>
      <c r="BJ114" s="62">
        <v>124</v>
      </c>
      <c r="BK114" s="65">
        <v>-2.8</v>
      </c>
      <c r="BL114" s="62">
        <v>107.1</v>
      </c>
      <c r="BM114" s="62">
        <v>105.7</v>
      </c>
      <c r="BN114" s="65">
        <v>105.9</v>
      </c>
      <c r="BO114" s="62">
        <v>22.3</v>
      </c>
      <c r="BP114" s="62">
        <v>182.7</v>
      </c>
      <c r="BQ114" s="65">
        <v>183.2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138.2</v>
      </c>
      <c r="BW114" s="65">
        <v>6.5</v>
      </c>
      <c r="BX114" s="62">
        <v>128.9</v>
      </c>
      <c r="BY114" s="62">
        <v>128.9</v>
      </c>
      <c r="BZ114" s="65">
        <v>128.8</v>
      </c>
      <c r="CA114" s="62">
        <v>0.1</v>
      </c>
      <c r="CB114" s="62">
        <v>113.6</v>
      </c>
      <c r="CC114" s="65">
        <v>116.3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127.5</v>
      </c>
      <c r="CM114" s="62">
        <v>5.6</v>
      </c>
      <c r="CN114" s="62">
        <v>118</v>
      </c>
      <c r="CO114" s="65">
        <v>122.2</v>
      </c>
      <c r="CP114" s="62">
        <v>122.2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112.9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111.8</v>
      </c>
      <c r="J115" s="62">
        <v>112</v>
      </c>
      <c r="K115" s="62">
        <v>-1.1</v>
      </c>
      <c r="L115" s="62">
        <v>112.4</v>
      </c>
      <c r="M115" s="62">
        <v>111.5</v>
      </c>
      <c r="N115" s="62">
        <v>113.1</v>
      </c>
      <c r="O115" s="62">
        <v>0.6</v>
      </c>
      <c r="P115" s="62">
        <v>121.9</v>
      </c>
      <c r="Q115" s="62">
        <v>122.9</v>
      </c>
      <c r="R115" s="62">
        <v>122.7</v>
      </c>
      <c r="S115" s="62">
        <v>-6.1</v>
      </c>
      <c r="T115" s="62">
        <v>98.6</v>
      </c>
      <c r="U115" s="62">
        <v>99.5</v>
      </c>
      <c r="V115" s="62">
        <v>100.7</v>
      </c>
      <c r="W115" s="62">
        <v>-2.3</v>
      </c>
      <c r="X115" s="62">
        <v>121.9</v>
      </c>
      <c r="Y115" s="62">
        <v>124.2</v>
      </c>
      <c r="Z115" s="62">
        <v>125</v>
      </c>
      <c r="AA115" s="62">
        <v>-0.9</v>
      </c>
      <c r="AB115" s="62">
        <v>104.8</v>
      </c>
      <c r="AC115" s="62">
        <v>105.8</v>
      </c>
      <c r="AD115" s="62">
        <v>105.9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121.8</v>
      </c>
      <c r="AL115" s="62">
        <v>122.2</v>
      </c>
      <c r="AM115" s="62">
        <v>4.4</v>
      </c>
      <c r="AN115" s="62">
        <v>135.9</v>
      </c>
      <c r="AO115" s="62">
        <v>136.7</v>
      </c>
      <c r="AP115" s="62">
        <v>136.6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124.3</v>
      </c>
      <c r="AX115" s="62">
        <v>124.2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106</v>
      </c>
      <c r="BN115" s="62">
        <v>106</v>
      </c>
      <c r="BO115" s="62">
        <v>17.6</v>
      </c>
      <c r="BP115" s="62">
        <v>184.3</v>
      </c>
      <c r="BQ115" s="62">
        <v>188.5</v>
      </c>
      <c r="BR115" s="62">
        <v>188.5</v>
      </c>
      <c r="BS115" s="62">
        <v>0.6</v>
      </c>
      <c r="BT115" s="62">
        <v>141.6</v>
      </c>
      <c r="BU115" s="62">
        <v>137.6</v>
      </c>
      <c r="BV115" s="62">
        <v>139.1</v>
      </c>
      <c r="BW115" s="62">
        <v>2</v>
      </c>
      <c r="BX115" s="62">
        <v>134</v>
      </c>
      <c r="BY115" s="62">
        <v>129.4</v>
      </c>
      <c r="BZ115" s="62">
        <v>128.4</v>
      </c>
      <c r="CA115" s="62">
        <v>5.2</v>
      </c>
      <c r="CB115" s="62">
        <v>116.9</v>
      </c>
      <c r="CC115" s="62">
        <v>118.8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</v>
      </c>
      <c r="CL115" s="62">
        <v>128.4</v>
      </c>
      <c r="CM115" s="62">
        <v>4.7</v>
      </c>
      <c r="CN115" s="62">
        <v>122.1</v>
      </c>
      <c r="CO115" s="62">
        <v>122.6</v>
      </c>
      <c r="CP115" s="62">
        <v>122.7</v>
      </c>
      <c r="CQ115" s="62">
        <v>0</v>
      </c>
      <c r="CR115" s="62">
        <v>120.3</v>
      </c>
      <c r="CS115" s="62">
        <v>113.9</v>
      </c>
      <c r="CT115" s="62">
        <v>114.3</v>
      </c>
      <c r="CU115" s="62">
        <v>-0.3</v>
      </c>
      <c r="CV115" s="62">
        <v>111.4</v>
      </c>
      <c r="CW115" s="62">
        <v>112.8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112.5</v>
      </c>
      <c r="J116" s="62">
        <v>112.4</v>
      </c>
      <c r="K116" s="62">
        <v>3.2</v>
      </c>
      <c r="L116" s="62">
        <v>125.7</v>
      </c>
      <c r="M116" s="62">
        <v>114.3</v>
      </c>
      <c r="N116" s="62">
        <v>113.5</v>
      </c>
      <c r="O116" s="62">
        <v>7.9</v>
      </c>
      <c r="P116" s="62">
        <v>136.9</v>
      </c>
      <c r="Q116" s="62">
        <v>123.9</v>
      </c>
      <c r="R116" s="62">
        <v>123.3</v>
      </c>
      <c r="S116" s="62">
        <v>-4.9</v>
      </c>
      <c r="T116" s="62">
        <v>109.6</v>
      </c>
      <c r="U116" s="62">
        <v>100.1</v>
      </c>
      <c r="V116" s="62">
        <v>100.4</v>
      </c>
      <c r="W116" s="62">
        <v>8.1</v>
      </c>
      <c r="X116" s="62">
        <v>145.5</v>
      </c>
      <c r="Y116" s="62">
        <v>126.1</v>
      </c>
      <c r="Z116" s="62">
        <v>125.5</v>
      </c>
      <c r="AA116" s="62">
        <v>3.6</v>
      </c>
      <c r="AB116" s="62">
        <v>118.9</v>
      </c>
      <c r="AC116" s="62">
        <v>107.2</v>
      </c>
      <c r="AD116" s="62">
        <v>106.3</v>
      </c>
      <c r="AE116" s="62">
        <v>6</v>
      </c>
      <c r="AF116" s="62">
        <v>155.1</v>
      </c>
      <c r="AG116" s="62">
        <v>129.3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122.9</v>
      </c>
      <c r="AM116" s="62">
        <v>3.7</v>
      </c>
      <c r="AN116" s="62">
        <v>158.1</v>
      </c>
      <c r="AO116" s="62">
        <v>136.8</v>
      </c>
      <c r="AP116" s="62">
        <v>137.2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123.9</v>
      </c>
      <c r="AX116" s="62">
        <v>124.5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106</v>
      </c>
      <c r="BN116" s="62">
        <v>106.1</v>
      </c>
      <c r="BO116" s="62">
        <v>19.8</v>
      </c>
      <c r="BP116" s="62">
        <v>199</v>
      </c>
      <c r="BQ116" s="62">
        <v>189.9</v>
      </c>
      <c r="BR116" s="62">
        <v>192.9</v>
      </c>
      <c r="BS116" s="62">
        <v>2.3</v>
      </c>
      <c r="BT116" s="62">
        <v>164.5</v>
      </c>
      <c r="BU116" s="62">
        <v>139.3</v>
      </c>
      <c r="BV116" s="62">
        <v>140.2</v>
      </c>
      <c r="BW116" s="62">
        <v>5</v>
      </c>
      <c r="BX116" s="62">
        <v>157.8</v>
      </c>
      <c r="BY116" s="62">
        <v>128.1</v>
      </c>
      <c r="BZ116" s="62">
        <v>129.1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128.9</v>
      </c>
      <c r="CL116" s="62">
        <v>129.2</v>
      </c>
      <c r="CM116" s="62">
        <v>4.6</v>
      </c>
      <c r="CN116" s="62">
        <v>178.2</v>
      </c>
      <c r="CO116" s="62">
        <v>122.7</v>
      </c>
      <c r="CP116" s="62">
        <v>123.2</v>
      </c>
      <c r="CQ116" s="62">
        <v>13.8</v>
      </c>
      <c r="CR116" s="62">
        <v>154.1</v>
      </c>
      <c r="CS116" s="62">
        <v>127.5</v>
      </c>
      <c r="CT116" s="62">
        <v>114.6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</v>
      </c>
      <c r="J117" s="62">
        <v>112.8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100.8</v>
      </c>
      <c r="V117" s="62">
        <v>100.2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107.2</v>
      </c>
      <c r="AD117" s="62">
        <v>106.6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123.9</v>
      </c>
      <c r="AL117" s="62">
        <v>123.6</v>
      </c>
      <c r="AM117" s="62">
        <v>6.7</v>
      </c>
      <c r="AN117" s="62">
        <v>156.4</v>
      </c>
      <c r="AO117" s="62">
        <v>138.8</v>
      </c>
      <c r="AP117" s="62">
        <v>137.9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124.8</v>
      </c>
      <c r="AX117" s="62">
        <v>124.8</v>
      </c>
      <c r="AY117" s="62">
        <v>7.5</v>
      </c>
      <c r="AZ117" s="62">
        <v>136.2</v>
      </c>
      <c r="BA117" s="62">
        <v>131.4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128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106.5</v>
      </c>
      <c r="BN117" s="62">
        <v>106.1</v>
      </c>
      <c r="BO117" s="62">
        <v>25.8</v>
      </c>
      <c r="BP117" s="62">
        <v>211.9</v>
      </c>
      <c r="BQ117" s="62">
        <v>197.6</v>
      </c>
      <c r="BR117" s="62">
        <v>197.8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134.6</v>
      </c>
      <c r="BZ117" s="62">
        <v>130.3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142.7</v>
      </c>
      <c r="CL117" s="62">
        <v>129.9</v>
      </c>
      <c r="CM117" s="62">
        <v>6.1</v>
      </c>
      <c r="CN117" s="62">
        <v>127</v>
      </c>
      <c r="CO117" s="62">
        <v>124.1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</v>
      </c>
      <c r="V118" s="62">
        <v>99.9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130.4</v>
      </c>
      <c r="AH118" s="62">
        <v>131</v>
      </c>
      <c r="AI118" s="62">
        <v>4.5</v>
      </c>
      <c r="AJ118" s="62">
        <v>124.3</v>
      </c>
      <c r="AK118" s="62">
        <v>124</v>
      </c>
      <c r="AL118" s="62">
        <v>124.3</v>
      </c>
      <c r="AM118" s="62">
        <v>0.2</v>
      </c>
      <c r="AN118" s="62">
        <v>137.4</v>
      </c>
      <c r="AO118" s="62">
        <v>137.5</v>
      </c>
      <c r="AP118" s="62">
        <v>138.7</v>
      </c>
      <c r="AQ118" s="62">
        <v>4.6</v>
      </c>
      <c r="AR118" s="62">
        <v>127</v>
      </c>
      <c r="AS118" s="62">
        <v>134.7</v>
      </c>
      <c r="AT118" s="62">
        <v>135.2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206.1</v>
      </c>
      <c r="BR118" s="62">
        <v>202.8</v>
      </c>
      <c r="BS118" s="62">
        <v>8.6</v>
      </c>
      <c r="BT118" s="62">
        <v>148.5</v>
      </c>
      <c r="BU118" s="62">
        <v>144.4</v>
      </c>
      <c r="BV118" s="62">
        <v>143.1</v>
      </c>
      <c r="BW118" s="62">
        <v>-0.5</v>
      </c>
      <c r="BX118" s="62">
        <v>134.3</v>
      </c>
      <c r="BY118" s="62">
        <v>129.3</v>
      </c>
      <c r="BZ118" s="62">
        <v>130.8</v>
      </c>
      <c r="CA118" s="62">
        <v>4.3</v>
      </c>
      <c r="CB118" s="62">
        <v>120.8</v>
      </c>
      <c r="CC118" s="62">
        <v>120.1</v>
      </c>
      <c r="CD118" s="62">
        <v>120.9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129.4</v>
      </c>
      <c r="CL118" s="62">
        <v>130.6</v>
      </c>
      <c r="CM118" s="62">
        <v>4.5</v>
      </c>
      <c r="CN118" s="62">
        <v>122.1</v>
      </c>
      <c r="CO118" s="62">
        <v>124</v>
      </c>
      <c r="CP118" s="62">
        <v>124.2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113.7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99.8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107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125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139.5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124.8</v>
      </c>
      <c r="AX119" s="62">
        <v>125.3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133.9</v>
      </c>
      <c r="BZ119" s="62">
        <v>131.2</v>
      </c>
      <c r="CA119" s="62">
        <v>5.7</v>
      </c>
      <c r="CB119" s="62">
        <v>118.1</v>
      </c>
      <c r="CC119" s="62">
        <v>121.6</v>
      </c>
      <c r="CD119" s="62">
        <v>121.7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114.3</v>
      </c>
      <c r="J120" s="62">
        <v>114.1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124.7</v>
      </c>
      <c r="S120" s="62">
        <v>-2.4</v>
      </c>
      <c r="T120" s="62">
        <v>97.2</v>
      </c>
      <c r="U120" s="62">
        <v>99.2</v>
      </c>
      <c r="V120" s="62">
        <v>99.7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107.1</v>
      </c>
      <c r="AE120" s="62">
        <v>5.2</v>
      </c>
      <c r="AF120" s="62">
        <v>123.9</v>
      </c>
      <c r="AG120" s="62">
        <v>132.7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125.4</v>
      </c>
      <c r="AX120" s="62">
        <v>125.6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128</v>
      </c>
      <c r="BJ120" s="62">
        <v>128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212.4</v>
      </c>
      <c r="BR120" s="62">
        <v>213.2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131.9</v>
      </c>
      <c r="BZ120" s="62">
        <v>131.2</v>
      </c>
      <c r="CA120" s="62">
        <v>2.7</v>
      </c>
      <c r="CB120" s="62">
        <v>115.5</v>
      </c>
      <c r="CC120" s="62">
        <v>120.9</v>
      </c>
      <c r="CD120" s="62">
        <v>122.4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133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115.6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114.7</v>
      </c>
      <c r="J121" s="62">
        <v>114.6</v>
      </c>
      <c r="K121" s="62">
        <v>1.9</v>
      </c>
      <c r="L121" s="62">
        <v>106.5</v>
      </c>
      <c r="M121" s="62">
        <v>114</v>
      </c>
      <c r="N121" s="62">
        <v>115</v>
      </c>
      <c r="O121" s="62">
        <v>5.3</v>
      </c>
      <c r="P121" s="62">
        <v>118.4</v>
      </c>
      <c r="Q121" s="62">
        <v>125.4</v>
      </c>
      <c r="R121" s="62">
        <v>125.2</v>
      </c>
      <c r="S121" s="62">
        <v>-0.8</v>
      </c>
      <c r="T121" s="62">
        <v>93.4</v>
      </c>
      <c r="U121" s="62">
        <v>100.3</v>
      </c>
      <c r="V121" s="62">
        <v>99.7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106.8</v>
      </c>
      <c r="AD121" s="62">
        <v>107.4</v>
      </c>
      <c r="AE121" s="62">
        <v>7</v>
      </c>
      <c r="AF121" s="62">
        <v>125.6</v>
      </c>
      <c r="AG121" s="62">
        <v>133.3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126.7</v>
      </c>
      <c r="AM121" s="62">
        <v>4.3</v>
      </c>
      <c r="AN121" s="62">
        <v>130.3</v>
      </c>
      <c r="AO121" s="62">
        <v>140.4</v>
      </c>
      <c r="AP121" s="62">
        <v>140.9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125.4</v>
      </c>
      <c r="AX121" s="62">
        <v>125.8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</v>
      </c>
      <c r="BF121" s="62">
        <v>131.2</v>
      </c>
      <c r="BG121" s="62">
        <v>5.5</v>
      </c>
      <c r="BH121" s="62">
        <v>120.5</v>
      </c>
      <c r="BI121" s="62">
        <v>128.8</v>
      </c>
      <c r="BJ121" s="62">
        <v>129</v>
      </c>
      <c r="BK121" s="62">
        <v>0.9</v>
      </c>
      <c r="BL121" s="62">
        <v>102.7</v>
      </c>
      <c r="BM121" s="62">
        <v>107.1</v>
      </c>
      <c r="BN121" s="62">
        <v>107.3</v>
      </c>
      <c r="BO121" s="62">
        <v>33.9</v>
      </c>
      <c r="BP121" s="62">
        <v>224.4</v>
      </c>
      <c r="BQ121" s="62">
        <v>223.3</v>
      </c>
      <c r="BR121" s="62">
        <v>218.8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123.4</v>
      </c>
      <c r="CD121" s="62">
        <v>123.3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133.8</v>
      </c>
      <c r="CL121" s="62">
        <v>134.1</v>
      </c>
      <c r="CM121" s="62">
        <v>5.7</v>
      </c>
      <c r="CN121" s="62">
        <v>115.1</v>
      </c>
      <c r="CO121" s="62">
        <v>125.7</v>
      </c>
      <c r="CP121" s="62">
        <v>125.6</v>
      </c>
      <c r="CQ121" s="62">
        <v>5.2</v>
      </c>
      <c r="CR121" s="62">
        <v>109.1</v>
      </c>
      <c r="CS121" s="62">
        <v>116.5</v>
      </c>
      <c r="CT121" s="62">
        <v>116.1</v>
      </c>
      <c r="CU121" s="62">
        <v>1.4</v>
      </c>
      <c r="CV121" s="62">
        <v>105.4</v>
      </c>
      <c r="CW121" s="62">
        <v>115.4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123.8</v>
      </c>
      <c r="F122" s="65">
        <v>124.2</v>
      </c>
      <c r="G122" s="62">
        <v>2.6</v>
      </c>
      <c r="H122" s="62">
        <v>118.1</v>
      </c>
      <c r="I122" s="65">
        <v>114.6</v>
      </c>
      <c r="J122" s="62">
        <v>115</v>
      </c>
      <c r="K122" s="62">
        <v>6.1</v>
      </c>
      <c r="L122" s="65">
        <v>118.9</v>
      </c>
      <c r="M122" s="62">
        <v>117.3</v>
      </c>
      <c r="N122" s="62">
        <v>115.2</v>
      </c>
      <c r="O122" s="65">
        <v>11.1</v>
      </c>
      <c r="P122" s="62">
        <v>137.8</v>
      </c>
      <c r="Q122" s="62">
        <v>126.3</v>
      </c>
      <c r="R122" s="65">
        <v>125.7</v>
      </c>
      <c r="S122" s="62">
        <v>0.4</v>
      </c>
      <c r="T122" s="62">
        <v>98.3</v>
      </c>
      <c r="U122" s="65">
        <v>99.3</v>
      </c>
      <c r="V122" s="62">
        <v>99.4</v>
      </c>
      <c r="W122" s="62">
        <v>10</v>
      </c>
      <c r="X122" s="65">
        <v>140.4</v>
      </c>
      <c r="Y122" s="62">
        <v>128.4</v>
      </c>
      <c r="Z122" s="62">
        <v>127.9</v>
      </c>
      <c r="AA122" s="65">
        <v>2.6</v>
      </c>
      <c r="AB122" s="62">
        <v>103.3</v>
      </c>
      <c r="AC122" s="62">
        <v>108.4</v>
      </c>
      <c r="AD122" s="65">
        <v>107.8</v>
      </c>
      <c r="AE122" s="62">
        <v>8.8</v>
      </c>
      <c r="AF122" s="62">
        <v>138.6</v>
      </c>
      <c r="AG122" s="65">
        <v>135</v>
      </c>
      <c r="AH122" s="62">
        <v>134.7</v>
      </c>
      <c r="AI122" s="62">
        <v>8.8</v>
      </c>
      <c r="AJ122" s="65">
        <v>135.3</v>
      </c>
      <c r="AK122" s="62">
        <v>128.1</v>
      </c>
      <c r="AL122" s="62">
        <v>127.7</v>
      </c>
      <c r="AM122" s="65">
        <v>7.3</v>
      </c>
      <c r="AN122" s="62">
        <v>149</v>
      </c>
      <c r="AO122" s="62">
        <v>142</v>
      </c>
      <c r="AP122" s="65">
        <v>141.7</v>
      </c>
      <c r="AQ122" s="62">
        <v>6.2</v>
      </c>
      <c r="AR122" s="62">
        <v>138.6</v>
      </c>
      <c r="AS122" s="65">
        <v>137.9</v>
      </c>
      <c r="AT122" s="62">
        <v>138.2</v>
      </c>
      <c r="AU122" s="62">
        <v>2.8</v>
      </c>
      <c r="AV122" s="65">
        <v>122.8</v>
      </c>
      <c r="AW122" s="62">
        <v>125.7</v>
      </c>
      <c r="AX122" s="62">
        <v>126.1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131.8</v>
      </c>
      <c r="BF122" s="62">
        <v>132</v>
      </c>
      <c r="BG122" s="62">
        <v>6.8</v>
      </c>
      <c r="BH122" s="65">
        <v>131.2</v>
      </c>
      <c r="BI122" s="62">
        <v>130.1</v>
      </c>
      <c r="BJ122" s="62">
        <v>130.1</v>
      </c>
      <c r="BK122" s="65">
        <v>4.5</v>
      </c>
      <c r="BL122" s="62">
        <v>113.4</v>
      </c>
      <c r="BM122" s="62">
        <v>108</v>
      </c>
      <c r="BN122" s="65">
        <v>107.7</v>
      </c>
      <c r="BO122" s="62">
        <v>37.8</v>
      </c>
      <c r="BP122" s="62">
        <v>244.3</v>
      </c>
      <c r="BQ122" s="65">
        <v>220.9</v>
      </c>
      <c r="BR122" s="62">
        <v>224.1</v>
      </c>
      <c r="BS122" s="62">
        <v>5.1</v>
      </c>
      <c r="BT122" s="65">
        <v>141.1</v>
      </c>
      <c r="BU122" s="62">
        <v>145</v>
      </c>
      <c r="BV122" s="62">
        <v>145.1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9.9</v>
      </c>
      <c r="CB122" s="62">
        <v>140.8</v>
      </c>
      <c r="CC122" s="65">
        <v>125.4</v>
      </c>
      <c r="CD122" s="62">
        <v>124.1</v>
      </c>
      <c r="CE122" s="62">
        <v>5.6</v>
      </c>
      <c r="CF122" s="65">
        <v>125.2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135.4</v>
      </c>
      <c r="CL122" s="65">
        <v>134.9</v>
      </c>
      <c r="CM122" s="62">
        <v>5.1</v>
      </c>
      <c r="CN122" s="62">
        <v>128.4</v>
      </c>
      <c r="CO122" s="65">
        <v>125.6</v>
      </c>
      <c r="CP122" s="62">
        <v>126.1</v>
      </c>
      <c r="CQ122" s="62">
        <v>5.1</v>
      </c>
      <c r="CR122" s="65">
        <v>119.4</v>
      </c>
      <c r="CS122" s="62">
        <v>116.8</v>
      </c>
      <c r="CT122" s="62">
        <v>116.4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3.4</v>
      </c>
      <c r="D123" s="85">
        <v>116.4</v>
      </c>
      <c r="E123" s="85">
        <v>125.4</v>
      </c>
      <c r="F123" s="85">
        <v>124.9</v>
      </c>
      <c r="G123" s="85">
        <v>1.4</v>
      </c>
      <c r="H123" s="85">
        <v>104.1</v>
      </c>
      <c r="I123" s="85">
        <v>115.4</v>
      </c>
      <c r="J123" s="85">
        <v>115.7</v>
      </c>
      <c r="K123" s="85">
        <v>-1.8</v>
      </c>
      <c r="L123" s="85">
        <v>105.8</v>
      </c>
      <c r="M123" s="85">
        <v>113.2</v>
      </c>
      <c r="N123" s="85">
        <v>115.5</v>
      </c>
      <c r="O123" s="85">
        <v>-0.8</v>
      </c>
      <c r="P123" s="85">
        <v>113.3</v>
      </c>
      <c r="Q123" s="85">
        <v>125.5</v>
      </c>
      <c r="R123" s="85">
        <v>126.1</v>
      </c>
      <c r="S123" s="85">
        <v>0.1</v>
      </c>
      <c r="T123" s="85">
        <v>91.1</v>
      </c>
      <c r="U123" s="85">
        <v>99.5</v>
      </c>
      <c r="V123" s="85">
        <v>98.9</v>
      </c>
      <c r="W123" s="85">
        <v>-0.2</v>
      </c>
      <c r="X123" s="85">
        <v>120.6</v>
      </c>
      <c r="Y123" s="85">
        <v>127.7</v>
      </c>
      <c r="Z123" s="85">
        <v>128.2</v>
      </c>
      <c r="AA123" s="85">
        <v>0</v>
      </c>
      <c r="AB123" s="85">
        <v>99.8</v>
      </c>
      <c r="AC123" s="85">
        <v>107.5</v>
      </c>
      <c r="AD123" s="85">
        <v>108.3</v>
      </c>
      <c r="AE123" s="85">
        <v>7.8</v>
      </c>
      <c r="AF123" s="85">
        <v>129.7</v>
      </c>
      <c r="AG123" s="85">
        <v>135.7</v>
      </c>
      <c r="AH123" s="85">
        <v>135.6</v>
      </c>
      <c r="AI123" s="85">
        <v>8.1</v>
      </c>
      <c r="AJ123" s="85">
        <v>118.5</v>
      </c>
      <c r="AK123" s="85">
        <v>128.7</v>
      </c>
      <c r="AL123" s="85">
        <v>128.6</v>
      </c>
      <c r="AM123" s="85">
        <v>4.2</v>
      </c>
      <c r="AN123" s="85">
        <v>124.1</v>
      </c>
      <c r="AO123" s="85">
        <v>142.5</v>
      </c>
      <c r="AP123" s="85">
        <v>142.7</v>
      </c>
      <c r="AQ123" s="85">
        <v>7.7</v>
      </c>
      <c r="AR123" s="85">
        <v>137.2</v>
      </c>
      <c r="AS123" s="85">
        <v>138.8</v>
      </c>
      <c r="AT123" s="85">
        <v>138.9</v>
      </c>
      <c r="AU123" s="85">
        <v>1.8</v>
      </c>
      <c r="AV123" s="85">
        <v>114.8</v>
      </c>
      <c r="AW123" s="85">
        <v>125.6</v>
      </c>
      <c r="AX123" s="85">
        <v>126.3</v>
      </c>
      <c r="AY123" s="85">
        <v>8.7</v>
      </c>
      <c r="AZ123" s="85">
        <v>130.8</v>
      </c>
      <c r="BA123" s="85">
        <v>137</v>
      </c>
      <c r="BB123" s="85">
        <v>137.1</v>
      </c>
      <c r="BC123" s="85">
        <v>6.9</v>
      </c>
      <c r="BD123" s="85">
        <v>135.2</v>
      </c>
      <c r="BE123" s="85">
        <v>132.9</v>
      </c>
      <c r="BF123" s="85">
        <v>132.9</v>
      </c>
      <c r="BG123" s="85">
        <v>7.8</v>
      </c>
      <c r="BH123" s="85">
        <v>124.3</v>
      </c>
      <c r="BI123" s="85">
        <v>131.7</v>
      </c>
      <c r="BJ123" s="85">
        <v>131.3</v>
      </c>
      <c r="BK123" s="85">
        <v>3.6</v>
      </c>
      <c r="BL123" s="85">
        <v>102.8</v>
      </c>
      <c r="BM123" s="85">
        <v>108.3</v>
      </c>
      <c r="BN123" s="85">
        <v>107.9</v>
      </c>
      <c r="BO123" s="85">
        <v>30.7</v>
      </c>
      <c r="BP123" s="85">
        <v>210.7</v>
      </c>
      <c r="BQ123" s="85">
        <v>231.9</v>
      </c>
      <c r="BR123" s="85">
        <v>229.6</v>
      </c>
      <c r="BS123" s="85">
        <v>5.4</v>
      </c>
      <c r="BT123" s="85">
        <v>140.8</v>
      </c>
      <c r="BU123" s="85">
        <v>144.7</v>
      </c>
      <c r="BV123" s="85">
        <v>145.6</v>
      </c>
      <c r="BW123" s="85">
        <v>2.5</v>
      </c>
      <c r="BX123" s="85">
        <v>120</v>
      </c>
      <c r="BY123" s="85">
        <v>134.6</v>
      </c>
      <c r="BZ123" s="85">
        <v>133.3</v>
      </c>
      <c r="CA123" s="85">
        <v>10.4</v>
      </c>
      <c r="CB123" s="85">
        <v>111.3</v>
      </c>
      <c r="CC123" s="85">
        <v>125.2</v>
      </c>
      <c r="CD123" s="85">
        <v>124.8</v>
      </c>
      <c r="CE123" s="85">
        <v>3.1</v>
      </c>
      <c r="CF123" s="85">
        <v>112.1</v>
      </c>
      <c r="CG123" s="85">
        <v>122.8</v>
      </c>
      <c r="CH123" s="85">
        <v>123</v>
      </c>
      <c r="CI123" s="85">
        <v>0.4</v>
      </c>
      <c r="CJ123" s="85">
        <v>123.6</v>
      </c>
      <c r="CK123" s="85">
        <v>133.8</v>
      </c>
      <c r="CL123" s="85">
        <v>135.5</v>
      </c>
      <c r="CM123" s="85">
        <v>4.5</v>
      </c>
      <c r="CN123" s="85">
        <v>113.7</v>
      </c>
      <c r="CO123" s="85">
        <v>127.1</v>
      </c>
      <c r="CP123" s="85">
        <v>126.6</v>
      </c>
      <c r="CQ123" s="85">
        <v>1.4</v>
      </c>
      <c r="CR123" s="85">
        <v>108.6</v>
      </c>
      <c r="CS123" s="85">
        <v>116.3</v>
      </c>
      <c r="CT123" s="85">
        <v>116.6</v>
      </c>
      <c r="CU123" s="85">
        <v>3.9</v>
      </c>
      <c r="CV123" s="85">
        <v>110.9</v>
      </c>
      <c r="CW123" s="85">
        <v>117.2</v>
      </c>
      <c r="CX123" s="85">
        <v>117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6.3</v>
      </c>
      <c r="D124" s="65">
        <v>118.8</v>
      </c>
      <c r="E124" s="65">
        <v>125.6</v>
      </c>
      <c r="F124" s="65">
        <v>125.6</v>
      </c>
      <c r="G124" s="65">
        <v>8.1</v>
      </c>
      <c r="H124" s="65">
        <v>106.7</v>
      </c>
      <c r="I124" s="65">
        <v>116.7</v>
      </c>
      <c r="J124" s="65">
        <v>116.4</v>
      </c>
      <c r="K124" s="65">
        <v>3.3</v>
      </c>
      <c r="L124" s="65">
        <v>108.1</v>
      </c>
      <c r="M124" s="65">
        <v>116</v>
      </c>
      <c r="N124" s="65">
        <v>116</v>
      </c>
      <c r="O124" s="65">
        <v>6.2</v>
      </c>
      <c r="P124" s="65">
        <v>116.2</v>
      </c>
      <c r="Q124" s="65">
        <v>127.3</v>
      </c>
      <c r="R124" s="65">
        <v>126.8</v>
      </c>
      <c r="S124" s="65">
        <v>-5.7</v>
      </c>
      <c r="T124" s="65">
        <v>92.8</v>
      </c>
      <c r="U124" s="65">
        <v>97.7</v>
      </c>
      <c r="V124" s="65">
        <v>98.3</v>
      </c>
      <c r="W124" s="65">
        <v>4.3</v>
      </c>
      <c r="X124" s="65">
        <v>122.8</v>
      </c>
      <c r="Y124" s="65">
        <v>128.3</v>
      </c>
      <c r="Z124" s="65">
        <v>128.6</v>
      </c>
      <c r="AA124" s="65">
        <v>3.2</v>
      </c>
      <c r="AB124" s="65">
        <v>99</v>
      </c>
      <c r="AC124" s="65">
        <v>108.1</v>
      </c>
      <c r="AD124" s="65">
        <v>108.9</v>
      </c>
      <c r="AE124" s="65">
        <v>8.6</v>
      </c>
      <c r="AF124" s="65">
        <v>133.1</v>
      </c>
      <c r="AG124" s="65">
        <v>136.6</v>
      </c>
      <c r="AH124" s="65">
        <v>136.6</v>
      </c>
      <c r="AI124" s="65">
        <v>10.5</v>
      </c>
      <c r="AJ124" s="65">
        <v>123.6</v>
      </c>
      <c r="AK124" s="65">
        <v>130.2</v>
      </c>
      <c r="AL124" s="65">
        <v>129.5</v>
      </c>
      <c r="AM124" s="65">
        <v>7.1</v>
      </c>
      <c r="AN124" s="65">
        <v>134.7</v>
      </c>
      <c r="AO124" s="65">
        <v>143.8</v>
      </c>
      <c r="AP124" s="65">
        <v>143.8</v>
      </c>
      <c r="AQ124" s="65">
        <v>5.9</v>
      </c>
      <c r="AR124" s="65">
        <v>137.5</v>
      </c>
      <c r="AS124" s="65">
        <v>138.9</v>
      </c>
      <c r="AT124" s="65">
        <v>139.6</v>
      </c>
      <c r="AU124" s="65">
        <v>2.4</v>
      </c>
      <c r="AV124" s="65">
        <v>117</v>
      </c>
      <c r="AW124" s="65">
        <v>126.1</v>
      </c>
      <c r="AX124" s="65">
        <v>126.6</v>
      </c>
      <c r="AY124" s="65">
        <v>10.4</v>
      </c>
      <c r="AZ124" s="65">
        <v>135.5</v>
      </c>
      <c r="BA124" s="65">
        <v>138.6</v>
      </c>
      <c r="BB124" s="65">
        <v>138.1</v>
      </c>
      <c r="BC124" s="65">
        <v>10.4</v>
      </c>
      <c r="BD124" s="65">
        <v>131.8</v>
      </c>
      <c r="BE124" s="65">
        <v>134.7</v>
      </c>
      <c r="BF124" s="65">
        <v>133.8</v>
      </c>
      <c r="BG124" s="65">
        <v>6.7</v>
      </c>
      <c r="BH124" s="65">
        <v>128.7</v>
      </c>
      <c r="BI124" s="65">
        <v>132</v>
      </c>
      <c r="BJ124" s="65">
        <v>132.3</v>
      </c>
      <c r="BK124" s="65">
        <v>3.5</v>
      </c>
      <c r="BL124" s="65">
        <v>108.2</v>
      </c>
      <c r="BM124" s="65">
        <v>107.9</v>
      </c>
      <c r="BN124" s="65">
        <v>107.9</v>
      </c>
      <c r="BO124" s="65">
        <v>40</v>
      </c>
      <c r="BP124" s="65">
        <v>220</v>
      </c>
      <c r="BQ124" s="65">
        <v>242.1</v>
      </c>
      <c r="BR124" s="65">
        <v>234.5</v>
      </c>
      <c r="BS124" s="65">
        <v>7.6</v>
      </c>
      <c r="BT124" s="65">
        <v>141.2</v>
      </c>
      <c r="BU124" s="65">
        <v>146.8</v>
      </c>
      <c r="BV124" s="65">
        <v>146.2</v>
      </c>
      <c r="BW124" s="65">
        <v>6.7</v>
      </c>
      <c r="BX124" s="65">
        <v>127.7</v>
      </c>
      <c r="BY124" s="65">
        <v>134.5</v>
      </c>
      <c r="BZ124" s="65">
        <v>133.5</v>
      </c>
      <c r="CA124" s="65">
        <v>8.5</v>
      </c>
      <c r="CB124" s="65">
        <v>117.1</v>
      </c>
      <c r="CC124" s="65">
        <v>125.7</v>
      </c>
      <c r="CD124" s="65">
        <v>125.5</v>
      </c>
      <c r="CE124" s="65">
        <v>4.6</v>
      </c>
      <c r="CF124" s="65">
        <v>113.3</v>
      </c>
      <c r="CG124" s="65">
        <v>123.4</v>
      </c>
      <c r="CH124" s="65">
        <v>123.4</v>
      </c>
      <c r="CI124" s="65">
        <v>9.6</v>
      </c>
      <c r="CJ124" s="65">
        <v>127</v>
      </c>
      <c r="CK124" s="65">
        <v>135.4</v>
      </c>
      <c r="CL124" s="65">
        <v>136.2</v>
      </c>
      <c r="CM124" s="65">
        <v>4.8</v>
      </c>
      <c r="CN124" s="65">
        <v>114.3</v>
      </c>
      <c r="CO124" s="65">
        <v>127</v>
      </c>
      <c r="CP124" s="65">
        <v>127.2</v>
      </c>
      <c r="CQ124" s="65">
        <v>3.6</v>
      </c>
      <c r="CR124" s="65">
        <v>109.9</v>
      </c>
      <c r="CS124" s="65">
        <v>117</v>
      </c>
      <c r="CT124" s="65">
        <v>116.9</v>
      </c>
      <c r="CU124" s="65">
        <v>5.1</v>
      </c>
      <c r="CV124" s="65">
        <v>116.3</v>
      </c>
      <c r="CW124" s="65">
        <v>118</v>
      </c>
      <c r="CX124" s="65">
        <v>117.9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5.5</v>
      </c>
      <c r="D125" s="65">
        <v>125.5</v>
      </c>
      <c r="E125" s="65">
        <v>126.2</v>
      </c>
      <c r="F125" s="65">
        <v>126.2</v>
      </c>
      <c r="G125" s="65">
        <v>5.2</v>
      </c>
      <c r="H125" s="65">
        <v>111.7</v>
      </c>
      <c r="I125" s="65">
        <v>117.6</v>
      </c>
      <c r="J125" s="65">
        <v>117.1</v>
      </c>
      <c r="K125" s="65">
        <v>2.5</v>
      </c>
      <c r="L125" s="65">
        <v>115.7</v>
      </c>
      <c r="M125" s="65">
        <v>116.4</v>
      </c>
      <c r="N125" s="65">
        <v>116.6</v>
      </c>
      <c r="O125" s="65">
        <v>5.3</v>
      </c>
      <c r="P125" s="65">
        <v>123.8</v>
      </c>
      <c r="Q125" s="65">
        <v>127.7</v>
      </c>
      <c r="R125" s="65">
        <v>127.6</v>
      </c>
      <c r="S125" s="65">
        <v>-1.2</v>
      </c>
      <c r="T125" s="65">
        <v>98.5</v>
      </c>
      <c r="U125" s="65">
        <v>97.9</v>
      </c>
      <c r="V125" s="65">
        <v>97.5</v>
      </c>
      <c r="W125" s="65">
        <v>5.8</v>
      </c>
      <c r="X125" s="65">
        <v>128</v>
      </c>
      <c r="Y125" s="65">
        <v>129.2</v>
      </c>
      <c r="Z125" s="65">
        <v>128.9</v>
      </c>
      <c r="AA125" s="65">
        <v>5</v>
      </c>
      <c r="AB125" s="65">
        <v>116.6</v>
      </c>
      <c r="AC125" s="65">
        <v>109.8</v>
      </c>
      <c r="AD125" s="65">
        <v>109.6</v>
      </c>
      <c r="AE125" s="65">
        <v>8</v>
      </c>
      <c r="AF125" s="65">
        <v>140.9</v>
      </c>
      <c r="AG125" s="65">
        <v>137.9</v>
      </c>
      <c r="AH125" s="65">
        <v>137.4</v>
      </c>
      <c r="AI125" s="65">
        <v>7.6</v>
      </c>
      <c r="AJ125" s="65">
        <v>128.4</v>
      </c>
      <c r="AK125" s="65">
        <v>130.3</v>
      </c>
      <c r="AL125" s="65">
        <v>130.5</v>
      </c>
      <c r="AM125" s="65">
        <v>7.1</v>
      </c>
      <c r="AN125" s="65">
        <v>146.4</v>
      </c>
      <c r="AO125" s="65">
        <v>145.3</v>
      </c>
      <c r="AP125" s="65">
        <v>144.8</v>
      </c>
      <c r="AQ125" s="65">
        <v>8.1</v>
      </c>
      <c r="AR125" s="65">
        <v>152.6</v>
      </c>
      <c r="AS125" s="65">
        <v>139.9</v>
      </c>
      <c r="AT125" s="65">
        <v>140.3</v>
      </c>
      <c r="AU125" s="65">
        <v>4</v>
      </c>
      <c r="AV125" s="65">
        <v>122</v>
      </c>
      <c r="AW125" s="65">
        <v>126.8</v>
      </c>
      <c r="AX125" s="65">
        <v>126.8</v>
      </c>
      <c r="AY125" s="65">
        <v>8.6</v>
      </c>
      <c r="AZ125" s="65">
        <v>141</v>
      </c>
      <c r="BA125" s="65">
        <v>139.1</v>
      </c>
      <c r="BB125" s="65">
        <v>139.1</v>
      </c>
      <c r="BC125" s="65">
        <v>7.3</v>
      </c>
      <c r="BD125" s="65">
        <v>135.3</v>
      </c>
      <c r="BE125" s="65">
        <v>134.3</v>
      </c>
      <c r="BF125" s="65">
        <v>134.5</v>
      </c>
      <c r="BG125" s="65">
        <v>7.7</v>
      </c>
      <c r="BH125" s="65">
        <v>137.5</v>
      </c>
      <c r="BI125" s="65">
        <v>133.4</v>
      </c>
      <c r="BJ125" s="65">
        <v>133.5</v>
      </c>
      <c r="BK125" s="65">
        <v>2.4</v>
      </c>
      <c r="BL125" s="65">
        <v>108.8</v>
      </c>
      <c r="BM125" s="65">
        <v>107.5</v>
      </c>
      <c r="BN125" s="65">
        <v>107.8</v>
      </c>
      <c r="BO125" s="65">
        <v>30.5</v>
      </c>
      <c r="BP125" s="65">
        <v>227.5</v>
      </c>
      <c r="BQ125" s="65">
        <v>237.4</v>
      </c>
      <c r="BR125" s="65">
        <v>238.2</v>
      </c>
      <c r="BS125" s="65">
        <v>6.9</v>
      </c>
      <c r="BT125" s="65">
        <v>131.8</v>
      </c>
      <c r="BU125" s="65">
        <v>146.6</v>
      </c>
      <c r="BV125" s="65">
        <v>146.7</v>
      </c>
      <c r="BW125" s="65">
        <v>3</v>
      </c>
      <c r="BX125" s="65">
        <v>123.5</v>
      </c>
      <c r="BY125" s="65">
        <v>133.6</v>
      </c>
      <c r="BZ125" s="65">
        <v>134.5</v>
      </c>
      <c r="CA125" s="65">
        <v>8.6</v>
      </c>
      <c r="CB125" s="65">
        <v>123.6</v>
      </c>
      <c r="CC125" s="65">
        <v>127.1</v>
      </c>
      <c r="CD125" s="65">
        <v>126.1</v>
      </c>
      <c r="CE125" s="65">
        <v>4.3</v>
      </c>
      <c r="CF125" s="65">
        <v>118</v>
      </c>
      <c r="CG125" s="65">
        <v>123.8</v>
      </c>
      <c r="CH125" s="65">
        <v>123.8</v>
      </c>
      <c r="CI125" s="65">
        <v>8.4</v>
      </c>
      <c r="CJ125" s="65">
        <v>130.6</v>
      </c>
      <c r="CK125" s="65">
        <v>136.2</v>
      </c>
      <c r="CL125" s="65">
        <v>137.1</v>
      </c>
      <c r="CM125" s="65">
        <v>5</v>
      </c>
      <c r="CN125" s="65">
        <v>118.5</v>
      </c>
      <c r="CO125" s="65">
        <v>127.7</v>
      </c>
      <c r="CP125" s="65">
        <v>127.7</v>
      </c>
      <c r="CQ125" s="65">
        <v>2.5</v>
      </c>
      <c r="CR125" s="65">
        <v>116.5</v>
      </c>
      <c r="CS125" s="65">
        <v>117.1</v>
      </c>
      <c r="CT125" s="65">
        <v>117.1</v>
      </c>
      <c r="CU125" s="65">
        <v>7</v>
      </c>
      <c r="CV125" s="65">
        <v>112.8</v>
      </c>
      <c r="CW125" s="65">
        <v>118.8</v>
      </c>
      <c r="CX125" s="65">
        <v>118.7</v>
      </c>
      <c r="CY125" s="65" t="s">
        <v>216</v>
      </c>
    </row>
    <row r="126" spans="1:102" s="65" customFormat="1" ht="12" customHeight="1">
      <c r="A126" s="37">
        <v>2005</v>
      </c>
      <c r="B126" s="4" t="s">
        <v>220</v>
      </c>
      <c r="C126" s="65">
        <v>6.5</v>
      </c>
      <c r="D126" s="65">
        <v>125.4</v>
      </c>
      <c r="E126" s="65">
        <v>127.2</v>
      </c>
      <c r="F126" s="65">
        <v>126.9</v>
      </c>
      <c r="G126" s="65">
        <v>4.4</v>
      </c>
      <c r="H126" s="65">
        <v>119</v>
      </c>
      <c r="I126" s="65">
        <v>117.7</v>
      </c>
      <c r="J126" s="65">
        <v>117.6</v>
      </c>
      <c r="K126" s="65">
        <v>5.3</v>
      </c>
      <c r="L126" s="65">
        <v>116.9</v>
      </c>
      <c r="M126" s="65">
        <v>118.2</v>
      </c>
      <c r="N126" s="65">
        <v>117.2</v>
      </c>
      <c r="O126" s="65">
        <v>4.4</v>
      </c>
      <c r="P126" s="65">
        <v>129.2</v>
      </c>
      <c r="Q126" s="65">
        <v>129</v>
      </c>
      <c r="R126" s="65">
        <v>128.2</v>
      </c>
      <c r="S126" s="65">
        <v>-8.3</v>
      </c>
      <c r="T126" s="65">
        <v>89.5</v>
      </c>
      <c r="U126" s="65">
        <v>95.6</v>
      </c>
      <c r="V126" s="65">
        <v>96.8</v>
      </c>
      <c r="W126" s="65">
        <v>2.2</v>
      </c>
      <c r="X126" s="65">
        <v>123.1</v>
      </c>
      <c r="Y126" s="65">
        <v>129.3</v>
      </c>
      <c r="Z126" s="65">
        <v>129.3</v>
      </c>
      <c r="AA126" s="65">
        <v>7.5</v>
      </c>
      <c r="AB126" s="65">
        <v>111.9</v>
      </c>
      <c r="AC126" s="65">
        <v>112.8</v>
      </c>
      <c r="AD126" s="65">
        <v>110.3</v>
      </c>
      <c r="AE126" s="65">
        <v>8.3</v>
      </c>
      <c r="AF126" s="65">
        <v>136.7</v>
      </c>
      <c r="AG126" s="65">
        <v>138</v>
      </c>
      <c r="AH126" s="65">
        <v>138.2</v>
      </c>
      <c r="AI126" s="65">
        <v>8.1</v>
      </c>
      <c r="AJ126" s="65">
        <v>129.8</v>
      </c>
      <c r="AK126" s="65">
        <v>131.3</v>
      </c>
      <c r="AL126" s="65">
        <v>131.4</v>
      </c>
      <c r="AM126" s="65">
        <v>7.9</v>
      </c>
      <c r="AN126" s="65">
        <v>146.1</v>
      </c>
      <c r="AO126" s="65">
        <v>145.8</v>
      </c>
      <c r="AP126" s="65">
        <v>145.7</v>
      </c>
      <c r="AQ126" s="65">
        <v>5.8</v>
      </c>
      <c r="AR126" s="65">
        <v>134.1</v>
      </c>
      <c r="AS126" s="65">
        <v>140.5</v>
      </c>
      <c r="AT126" s="65">
        <v>141</v>
      </c>
      <c r="AU126" s="65">
        <v>1.8</v>
      </c>
      <c r="AV126" s="65">
        <v>121.1</v>
      </c>
      <c r="AW126" s="65">
        <v>126.4</v>
      </c>
      <c r="AX126" s="65">
        <v>127</v>
      </c>
      <c r="AY126" s="65">
        <v>10.5</v>
      </c>
      <c r="AZ126" s="65">
        <v>141.4</v>
      </c>
      <c r="BA126" s="65">
        <v>140.6</v>
      </c>
      <c r="BB126" s="65">
        <v>140.1</v>
      </c>
      <c r="BC126" s="65">
        <v>7.7</v>
      </c>
      <c r="BD126" s="65">
        <v>131.3</v>
      </c>
      <c r="BE126" s="65">
        <v>135.1</v>
      </c>
      <c r="BF126" s="65">
        <v>135.1</v>
      </c>
      <c r="BG126" s="65">
        <v>9.9</v>
      </c>
      <c r="BH126" s="65">
        <v>135.2</v>
      </c>
      <c r="BI126" s="65">
        <v>135.1</v>
      </c>
      <c r="BJ126" s="65">
        <v>134.7</v>
      </c>
      <c r="BK126" s="65">
        <v>1.4</v>
      </c>
      <c r="BL126" s="65">
        <v>108.6</v>
      </c>
      <c r="BM126" s="65">
        <v>108.1</v>
      </c>
      <c r="BN126" s="65">
        <v>107.9</v>
      </c>
      <c r="BO126" s="65">
        <v>33.4</v>
      </c>
      <c r="BP126" s="65">
        <v>243.8</v>
      </c>
      <c r="BQ126" s="65">
        <v>240.6</v>
      </c>
      <c r="BR126" s="65">
        <v>241.6</v>
      </c>
      <c r="BS126" s="65">
        <v>5.9</v>
      </c>
      <c r="BT126" s="65">
        <v>140.5</v>
      </c>
      <c r="BU126" s="65">
        <v>147.2</v>
      </c>
      <c r="BV126" s="65">
        <v>147.3</v>
      </c>
      <c r="BW126" s="65">
        <v>5.9</v>
      </c>
      <c r="BX126" s="65">
        <v>136.4</v>
      </c>
      <c r="BY126" s="65">
        <v>139.3</v>
      </c>
      <c r="BZ126" s="65">
        <v>136.4</v>
      </c>
      <c r="CA126" s="65">
        <v>9.2</v>
      </c>
      <c r="CB126" s="65">
        <v>124.1</v>
      </c>
      <c r="CC126" s="65">
        <v>126.4</v>
      </c>
      <c r="CD126" s="65">
        <v>126.6</v>
      </c>
      <c r="CE126" s="65">
        <v>4.4</v>
      </c>
      <c r="CF126" s="65">
        <v>120</v>
      </c>
      <c r="CG126" s="65">
        <v>124.4</v>
      </c>
      <c r="CH126" s="65">
        <v>124.3</v>
      </c>
      <c r="CI126" s="65">
        <v>8.3</v>
      </c>
      <c r="CJ126" s="65">
        <v>129.8</v>
      </c>
      <c r="CK126" s="65">
        <v>137.7</v>
      </c>
      <c r="CL126" s="65">
        <v>138.1</v>
      </c>
      <c r="CM126" s="65">
        <v>4.9</v>
      </c>
      <c r="CN126" s="65">
        <v>123.8</v>
      </c>
      <c r="CO126" s="65">
        <v>128.2</v>
      </c>
      <c r="CP126" s="65">
        <v>128.2</v>
      </c>
      <c r="CQ126" s="65">
        <v>2.7</v>
      </c>
      <c r="CR126" s="65">
        <v>114.9</v>
      </c>
      <c r="CS126" s="65">
        <v>117.4</v>
      </c>
      <c r="CT126" s="65">
        <v>117.4</v>
      </c>
      <c r="CU126" s="65">
        <v>7.6</v>
      </c>
      <c r="CV126" s="65">
        <v>115.3</v>
      </c>
      <c r="CW126" s="65">
        <v>119.5</v>
      </c>
      <c r="CX126" s="65">
        <v>119.4</v>
      </c>
    </row>
    <row r="127" spans="3:106" ht="12" customHeight="1">
      <c r="C127" s="41"/>
      <c r="D127" s="41"/>
      <c r="E127" s="123"/>
      <c r="F127" s="125"/>
      <c r="G127" s="122"/>
      <c r="H127" s="122"/>
      <c r="I127" s="122"/>
      <c r="J127" s="122"/>
      <c r="K127" s="123"/>
      <c r="L127" s="124"/>
      <c r="M127" s="12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220</v>
      </c>
      <c r="CZ127" s="2"/>
      <c r="DA127" s="2"/>
      <c r="DB127" s="2"/>
    </row>
    <row r="128" spans="3:106" ht="12" customHeight="1">
      <c r="C128" s="41"/>
      <c r="D128" s="41"/>
      <c r="E128" s="88" t="s">
        <v>17</v>
      </c>
      <c r="F128" s="89" t="s">
        <v>18</v>
      </c>
      <c r="G128" s="90"/>
      <c r="H128" s="90"/>
      <c r="I128" s="90"/>
      <c r="J128" s="90"/>
      <c r="K128" s="91"/>
      <c r="L128" s="92"/>
      <c r="M128" s="93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222</v>
      </c>
      <c r="CZ128" s="2"/>
      <c r="DA128" s="2"/>
      <c r="DB128" s="2"/>
    </row>
    <row r="129" spans="3:106" ht="12" customHeight="1">
      <c r="C129" s="41"/>
      <c r="D129" s="121"/>
      <c r="E129" s="94" t="s">
        <v>210</v>
      </c>
      <c r="F129" s="95" t="s">
        <v>211</v>
      </c>
      <c r="G129" s="96"/>
      <c r="H129" s="96"/>
      <c r="I129" s="96"/>
      <c r="J129" s="96"/>
      <c r="K129" s="97"/>
      <c r="L129" s="98"/>
      <c r="M129" s="99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224</v>
      </c>
      <c r="CZ129" s="2"/>
      <c r="DA129" s="2"/>
      <c r="DB129" s="2"/>
    </row>
    <row r="130" spans="3:133" ht="12" customHeight="1">
      <c r="C130" s="41"/>
      <c r="D130" s="41"/>
      <c r="E130" s="94" t="s">
        <v>214</v>
      </c>
      <c r="F130" s="95" t="s">
        <v>215</v>
      </c>
      <c r="G130" s="96"/>
      <c r="H130" s="96"/>
      <c r="I130" s="96"/>
      <c r="J130" s="96"/>
      <c r="K130" s="98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226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33" ht="12.75">
      <c r="C131" s="41"/>
      <c r="D131" s="41"/>
      <c r="E131" s="100" t="s">
        <v>218</v>
      </c>
      <c r="F131" s="101" t="s">
        <v>219</v>
      </c>
      <c r="G131" s="102"/>
      <c r="H131" s="102"/>
      <c r="I131" s="102"/>
      <c r="J131" s="102"/>
      <c r="K131" s="103"/>
      <c r="L131" s="103"/>
      <c r="M131" s="104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228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230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232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233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" t="s">
        <v>234</v>
      </c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02" ht="12.75">
      <c r="C136" s="41"/>
      <c r="D136" s="80"/>
      <c r="E136" s="81"/>
      <c r="F136" s="65"/>
      <c r="G136" s="123"/>
      <c r="H136" s="125"/>
      <c r="I136" s="122"/>
      <c r="J136" s="122"/>
      <c r="K136" s="122"/>
      <c r="L136" s="122"/>
      <c r="M136" s="123"/>
      <c r="N136" s="124"/>
      <c r="O136" s="124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</row>
    <row r="137" spans="3:15" ht="12.75">
      <c r="C137" s="41"/>
      <c r="D137" s="63"/>
      <c r="E137" s="63"/>
      <c r="F137" s="65"/>
      <c r="G137" s="121"/>
      <c r="H137" s="121"/>
      <c r="I137" s="122"/>
      <c r="J137" s="122"/>
      <c r="K137" s="122"/>
      <c r="L137" s="122"/>
      <c r="M137" s="123"/>
      <c r="N137" s="124"/>
      <c r="O137" s="124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4"/>
      <c r="N138" s="124"/>
      <c r="O138" s="124"/>
    </row>
    <row r="139" spans="4:15" ht="12.75"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4" ht="12.75">
      <c r="D140" s="80"/>
      <c r="E140" s="80"/>
      <c r="F140" s="63"/>
      <c r="G140" s="63"/>
      <c r="H140" s="65"/>
      <c r="I140" s="65"/>
      <c r="J140" s="65"/>
      <c r="K140" s="65"/>
      <c r="L140" s="80"/>
      <c r="M140" s="76"/>
      <c r="N140" s="76"/>
    </row>
    <row r="141" spans="6:14" ht="12.75"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2.7539062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Taulukko!D126</f>
        <v>125.4</v>
      </c>
      <c r="E4" s="106">
        <f>100*(SUM(Taulukko!$D$124:$D$126)-SUM(Taulukko!$D$112:$D$114))/SUM(Taulukko!$D$112:$D$114)</f>
        <v>6.052782558806661</v>
      </c>
      <c r="F4" s="113">
        <f>100*(SUM(Taulukko!$D$112:$D$114)-SUM(Taulukko!$D$100:$D$102))/SUM(Taulukko!$D$100:$D$102)</f>
        <v>3.9046199701937474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Taulukko!H126</f>
        <v>119</v>
      </c>
      <c r="E5" s="106">
        <f>100*(SUM(Taulukko!$H$124:$H$126)-SUM(Taulukko!$H$112:$H$114))/SUM(Taulukko!$H$112:$H$114)</f>
        <v>5.801191596111634</v>
      </c>
      <c r="F5" s="113">
        <f>100*(SUM(Taulukko!$H$112:$H$114)-SUM(Taulukko!$H$100:$H$102))/SUM(Taulukko!$H$100:$H$102)</f>
        <v>3.3711507293354868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Taulukko!L126</f>
        <v>116.9</v>
      </c>
      <c r="E6" s="107">
        <f>100*(SUM(Taulukko!$L$124:$L$126)-SUM(Taulukko!$L$112:$L$114))/SUM(Taulukko!$L$112:$L$114)</f>
        <v>3.682288496652472</v>
      </c>
      <c r="F6" s="115">
        <f>102*(SUM(Taulukko!$L$112:$L$114)-SUM(Taulukko!$L$100:$L$102))/SUM(Taulukko!$L$100:$L$102)</f>
        <v>2.643147049640965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Taulukko!P126</f>
        <v>129.2</v>
      </c>
      <c r="E8" s="107">
        <f>100*(SUM(Taulukko!$P$124:$P$126)-SUM(Taulukko!$P$112:$P$114))/SUM(Taulukko!$P$112:$P$114)</f>
        <v>5.305191100969756</v>
      </c>
      <c r="F8" s="115">
        <f>100*(SUM(Taulukko!$P$112:$P$114)-SUM(Taulukko!$P$100:$P$102))/SUM(Taulukko!$P$100:$P$102)</f>
        <v>7.217125382263004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Taulukko!T126</f>
        <v>89.5</v>
      </c>
      <c r="E9" s="107">
        <f>100*(SUM(Taulukko!$T$124:$T$126)-SUM(Taulukko!$T$112:$T$114))/SUM(Taulukko!$T$112:$T$114)</f>
        <v>-4.974619289340097</v>
      </c>
      <c r="F9" s="115">
        <f>100*(SUM(Taulukko!$T$112:$T$114)-SUM(Taulukko!$T$100:$T$102))/SUM(Taulukko!$T$100:$T$102)</f>
        <v>-1.1705685618729098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Taulukko!X126</f>
        <v>123.1</v>
      </c>
      <c r="E11" s="107">
        <f>100*(SUM(Taulukko!$X$124:$X$126)-SUM(Taulukko!$X$112:$X$114))/SUM(Taulukko!$X$112:$X$114)</f>
        <v>4.092427616926484</v>
      </c>
      <c r="F11" s="115">
        <f>100*(SUM(Taulukko!$X$112:$X$114)-SUM(Taulukko!$X$100:$X$102))/SUM(Taulukko!$X$100:$X$102)</f>
        <v>3.218390804597714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Taulukko!AB126</f>
        <v>111.9</v>
      </c>
      <c r="E12" s="106">
        <f>100*(SUM(Taulukko!$AB$124:$AB$126)-SUM(Taulukko!$AB$112:$AB$114))/SUM(Taulukko!$AB$112:$AB$114)</f>
        <v>5.271616843458688</v>
      </c>
      <c r="F12" s="113">
        <f>100*(SUM(Taulukko!$AB$112:$AB$114)-SUM(Taulukko!$AB$100:$AB$102))/SUM(Taulukko!$AB$100:$AB$102)</f>
        <v>1.269531250000011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Taulukko!AF126</f>
        <v>136.7</v>
      </c>
      <c r="E13" s="107">
        <f>100*(SUM(Taulukko!$AF$124:$AF$126)-SUM(Taulukko!$AF$112:$AF$114))/SUM(Taulukko!$AF$112:$AF$114)</f>
        <v>8.278407592934347</v>
      </c>
      <c r="F13" s="115">
        <f>100*(SUM(Taulukko!$AF$112:$AF$114)-SUM(Taulukko!$AF$100:$AF$102))/SUM(Taulukko!$AF$100:$AF$102)</f>
        <v>4.807957999447371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Taulukko!AJ126</f>
        <v>129.8</v>
      </c>
      <c r="E14" s="107">
        <f>100*(SUM(Taulukko!$AJ$124:$AJ$126)-SUM(Taulukko!$AJ$112:$AJ$114))/SUM(Taulukko!$AJ$112:$AJ$114)</f>
        <v>8.712984054669711</v>
      </c>
      <c r="F14" s="115">
        <f>100*(SUM(Taulukko!$AJ$112:$AJ$114)-SUM(Taulukko!$AJ$100:$AJ$102))/SUM(Taulukko!$AJ$100:$AJ$102)</f>
        <v>6.2310949788263645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Taulukko!AN126</f>
        <v>146.1</v>
      </c>
      <c r="E15" s="107">
        <f>100*(SUM(Taulukko!$AN$124:$AN$126)-SUM(Taulukko!$AN$112:$AN$114))/SUM(Taulukko!$AN$112:$AN$114)</f>
        <v>7.3636592108570165</v>
      </c>
      <c r="F15" s="115">
        <f>100*(SUM(Taulukko!$AN$112:$AN$114)-SUM(Taulukko!$AN$100:$AN$102))/SUM(Taulukko!$AN$100:$AN$102)</f>
        <v>4.765666140073714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Taulukko!AR126</f>
        <v>134.1</v>
      </c>
      <c r="E16" s="107">
        <f>100*(SUM(Taulukko!$AR$124:$AR$126)-SUM(Taulukko!$AR$112:$AR$114))/SUM(Taulukko!$AR$112:$AR$114)</f>
        <v>6.636500754147822</v>
      </c>
      <c r="F16" s="115">
        <f>100*(SUM(Taulukko!$AR$112:$AR$114)-SUM(Taulukko!$AR$100:$AR$102))/SUM(Taulukko!$AR$100:$AR$102)</f>
        <v>2.157164869029285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Taulukko!AV126</f>
        <v>121.1</v>
      </c>
      <c r="E17" s="107">
        <f>100*(SUM(Taulukko!$AV$124:$AV$126)-SUM(Taulukko!$AV$112:$AV$114))/SUM(Taulukko!$AV$112:$AV$114)</f>
        <v>2.709640616086708</v>
      </c>
      <c r="F17" s="115">
        <f>100*(SUM(Taulukko!$AV$112:$AV$114)-SUM(Taulukko!$AV$100:$AV$102))/SUM(Taulukko!$AV$100:$AV$102)</f>
        <v>3.391329991153069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Taulukko!AZ126</f>
        <v>141.4</v>
      </c>
      <c r="E18" s="107">
        <f>100*(SUM(Taulukko!$AZ$124:$AZ$126)-SUM(Taulukko!$AZ$112:$AZ$114))/SUM(Taulukko!$AZ$112:$AZ$114)</f>
        <v>9.80031529164476</v>
      </c>
      <c r="F18" s="115">
        <f>100*(SUM(Taulukko!$AZ$112:$AZ$114)-SUM(Taulukko!$AZ$100:$AZ$102))/SUM(Taulukko!$AZ$100:$AZ$102)</f>
        <v>5.9576837416481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Taulukko!BD126</f>
        <v>131.3</v>
      </c>
      <c r="E19" s="107">
        <f>100*(SUM(Taulukko!$BD$124:$BD$126)-SUM(Taulukko!$BD$112:$BD$114))/SUM(Taulukko!$BD$112:$BD$114)</f>
        <v>8.408163265306133</v>
      </c>
      <c r="F19" s="115">
        <f>100*(SUM(Taulukko!$BD$112:$BD$114)-SUM(Taulukko!$BD$100:$BD$102))/SUM(Taulukko!$BD$100:$BD$102)</f>
        <v>3.72565622353937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Taulukko!BH126</f>
        <v>135.2</v>
      </c>
      <c r="E20" s="107">
        <f>100*(SUM(Taulukko!$BH$124:$BH$126)-SUM(Taulukko!$BH$112:$BH$114))/SUM(Taulukko!$BH$112:$BH$114)</f>
        <v>8.106652302720162</v>
      </c>
      <c r="F20" s="115">
        <f>100*(SUM(Taulukko!$BH$112:$BH$114)-SUM(Taulukko!$BH$100:$BH$102))/SUM(Taulukko!$BH$100:$BH$102)</f>
        <v>5.964611872146129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Taulukko!BL126</f>
        <v>108.6</v>
      </c>
      <c r="E21" s="107">
        <f>100*(SUM(Taulukko!$BL$124:$BL$126)-SUM(Taulukko!$BL$112:$BL$114))/SUM(Taulukko!$BL$112:$BL$114)</f>
        <v>2.4543738200126084</v>
      </c>
      <c r="F21" s="115">
        <f>100*(SUM(Taulukko!$BL$112:$BL$114)-SUM(Taulukko!$BL$100:$BL$102))/SUM(Taulukko!$BL$100:$BL$102)</f>
        <v>-2.12503849707425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Taulukko!BP126</f>
        <v>243.8</v>
      </c>
      <c r="E22" s="107">
        <f>100*(SUM(Taulukko!$BP$124:$BP$126)-SUM(Taulukko!$BP$112:$BP$114))/SUM(Taulukko!$BP$112:$BP$114)</f>
        <v>34.44185141968104</v>
      </c>
      <c r="F22" s="115">
        <f>100*(SUM(Taulukko!$BP$112:$BP$114)-SUM(Taulukko!$BP$100:$BP$102))/SUM(Taulukko!$BP$100:$BP$102)</f>
        <v>20.39335050339499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Taulukko!BT126</f>
        <v>140.5</v>
      </c>
      <c r="E23" s="107">
        <f>100*(SUM(Taulukko!$BT$124:$BT$126)-SUM(Taulukko!$BT$112:$BT$114))/SUM(Taulukko!$BT$112:$BT$114)</f>
        <v>6.819943167140267</v>
      </c>
      <c r="F23" s="115">
        <f>100*(SUM(Taulukko!$BT$112:$BT$114)-SUM(Taulukko!$BT$100:$BT$102))/SUM(Taulukko!$BT$100:$BT$102)</f>
        <v>2.7881040892193307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Taulukko!BX126</f>
        <v>136.4</v>
      </c>
      <c r="E24" s="107">
        <f>100*(SUM(Taulukko!$BX$124:$BX$126)-SUM(Taulukko!$BX$112:$BX$114))/SUM(Taulukko!$BX$112:$BX$114)</f>
        <v>5.183175033921309</v>
      </c>
      <c r="F24" s="115">
        <f>100*(SUM(Taulukko!$BX$112:$BX$114)-SUM(Taulukko!$BX$100:$BX$102))/SUM(Taulukko!$BX$100:$BX$102)</f>
        <v>7.685563997662189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Taulukko!CB126</f>
        <v>124.1</v>
      </c>
      <c r="E25" s="106">
        <f>100*(SUM(Taulukko!$CB$124:$CB$126)-SUM(Taulukko!$CB$112:$CB$114))/SUM(Taulukko!$CB$112:$CB$114)</f>
        <v>8.765652951699456</v>
      </c>
      <c r="F25" s="113">
        <f>100*(SUM(Taulukko!$CB$112:$CB$114)-SUM(Taulukko!$CB$100:$CB$102))/SUM(Taulukko!$CB$100:$CB$102)</f>
        <v>2.978200798280623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Taulukko!CF126</f>
        <v>120</v>
      </c>
      <c r="E26" s="107">
        <f>100*(SUM(Taulukko!$CF$124:$CF$126)-SUM(Taulukko!$CF$112:$CF$114))/SUM(Taulukko!$CF$112:$CF$114)</f>
        <v>4.429250891795492</v>
      </c>
      <c r="F26" s="115">
        <f>100*(SUM(Taulukko!$CF$112:$CF$114)-SUM(Taulukko!$CF$100:$CF$102))/SUM(Taulukko!$CF$100:$CF$102)</f>
        <v>4.830165160486133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Taulukko!CJ126</f>
        <v>129.8</v>
      </c>
      <c r="E27" s="107">
        <f>100*(SUM(Taulukko!$CJ$124:$CJ$126)-SUM(Taulukko!$CJ$112:$CJ$114))/SUM(Taulukko!$CJ$112:$CJ$114)</f>
        <v>8.728599494807753</v>
      </c>
      <c r="F27" s="115">
        <f>100*(SUM(Taulukko!$CJ$112:$CJ$114)-SUM(Taulukko!$CJ$100:$CJ$102))/SUM(Taulukko!$CJ$100:$CJ$102)</f>
        <v>6.740563211503912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Taulukko!CN126</f>
        <v>123.8</v>
      </c>
      <c r="E28" s="107">
        <f>100*(SUM(Taulukko!$CN$124:$CN$126)-SUM(Taulukko!$CN$112:$CN$114))/SUM(Taulukko!$CN$112:$CN$114)</f>
        <v>4.913209767578714</v>
      </c>
      <c r="F28" s="115">
        <f>100*(SUM(Taulukko!$CN$112:$CN$114)-SUM(Taulukko!$CN$100:$CN$102))/SUM(Taulukko!$CN$100:$CN$102)</f>
        <v>5.821917808219175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Taulukko!CR126</f>
        <v>114.9</v>
      </c>
      <c r="E29" s="107">
        <f>100*(SUM(Taulukko!$CR$124:$CR$126)-SUM(Taulukko!$CR$112:$CR$114))/SUM(Taulukko!$CR$112:$CR$114)</f>
        <v>2.894181489297565</v>
      </c>
      <c r="F29" s="115">
        <f>100*(SUM(Taulukko!$CR$112:$CR$114)-SUM(Taulukko!$CR$100:$CR$102))/SUM(Taulukko!$CR$100:$CR$102)</f>
        <v>3.6562499999999964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Taulukko!CV126</f>
        <v>115.3</v>
      </c>
      <c r="E30" s="108">
        <f>100*(SUM(Taulukko!$CV$124:$CV$126)-SUM(Taulukko!$CV$112:$CV$114))/SUM(Taulukko!$CV$112:$CV$114)</f>
        <v>6.592386258124405</v>
      </c>
      <c r="F30" s="116">
        <f>100*(SUM(Taulukko!$CV$112:$CV$114)-SUM(Taulukko!$CV$100:$CV$102))/SUM(Taulukko!$CV$100:$CV$102)</f>
        <v>2.3439974659486964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