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775" activeTab="0"/>
  </bookViews>
  <sheets>
    <sheet name="T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<sst xmlns="http://schemas.openxmlformats.org/spreadsheetml/2006/main" count="24" uniqueCount="24">
  <si>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Sektori</t>
  </si>
  <si>
    <t>Tutkimus-</t>
  </si>
  <si>
    <t>Kaikki yhteensä</t>
  </si>
  <si>
    <t>Yritykset</t>
  </si>
  <si>
    <t xml:space="preserve">   Teollisuus</t>
  </si>
  <si>
    <t xml:space="preserve">   Muut toimialat</t>
  </si>
  <si>
    <t>Julkinen sektori</t>
  </si>
  <si>
    <t xml:space="preserve">   Valtion hallinnonalat</t>
  </si>
  <si>
    <t xml:space="preserve">   Muut julkiset laitokset</t>
  </si>
  <si>
    <t xml:space="preserve">   YVT-sektori*</t>
  </si>
  <si>
    <t xml:space="preserve">   Yliopistot</t>
  </si>
  <si>
    <t xml:space="preserve">   Yliopistolliset keskussairaalat</t>
  </si>
  <si>
    <t>Korkeakoulusektori</t>
  </si>
  <si>
    <t xml:space="preserve">   Ammattikorkeakoulut</t>
  </si>
  <si>
    <t>Tehtävät</t>
  </si>
  <si>
    <t>Muu</t>
  </si>
  <si>
    <t>t&amp;k-henkilöstö</t>
  </si>
  <si>
    <t>työvuodet</t>
  </si>
  <si>
    <t>yhteensä</t>
  </si>
  <si>
    <t>* Yksityinen voittoa tavoittelematon toiminta</t>
  </si>
  <si>
    <t>Taulukko 4. Tutkimus- ja kehittämistoiminta vuonna 2006</t>
  </si>
  <si>
    <t xml:space="preserve">                    Tutkimustyövuodet tehtävien mukaan sektoreittain</t>
  </si>
  <si>
    <t>Tutkijat ja tuote-</t>
  </si>
  <si>
    <t>kehitysinsinöörit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</si>
</sst>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2" fillId="0" borderId="1" xfId="0" applyNumberFormat="1" applyFont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Border="1" applyAlignment="1" quotePrefix="1">
      <alignment/>
    </xf>
    <xf numFmtId="3" fontId="2" fillId="0" borderId="0" xfId="0" applyNumberFormat="1" applyFont="1" applyBorder="1" applyAlignment="1" quotePrefix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4" width="12.00390625" style="2" customWidth="1"/>
    <col min="5" max="16384" width="9.140625" style="2" customWidth="1"/>
  </cols>
  <sheetData>
    <row r="1" s="19" customFormat="1" ht="12.75" customHeight="1">
      <c r="A1" s="18" t="s">
        <v>20</v>
      </c>
    </row>
    <row r="2" s="19" customFormat="1" ht="12.75" customHeight="1">
      <c r="A2" s="18" t="s">
        <v>21</v>
      </c>
    </row>
    <row r="3" spans="1:4" ht="30" customHeight="1">
      <c r="A3" s="3"/>
      <c r="B3" s="22"/>
      <c r="C3" s="22"/>
      <c r="D3" s="22"/>
    </row>
    <row r="4" spans="1:4" ht="12" customHeight="1">
      <c r="A4" s="5" t="s">
        <v>0</v>
      </c>
      <c r="B4" s="6" t="s">
        <v>1</v>
      </c>
      <c r="C4" s="7" t="s">
        <v>14</v>
      </c>
      <c r="D4" s="4"/>
    </row>
    <row r="5" spans="1:4" s="5" customFormat="1" ht="12" customHeight="1">
      <c r="A5" s="2"/>
      <c r="B5" s="8" t="s">
        <v>17</v>
      </c>
      <c r="C5" s="6" t="s">
        <v>22</v>
      </c>
      <c r="D5" s="6" t="s">
        <v>15</v>
      </c>
    </row>
    <row r="6" spans="1:4" s="9" customFormat="1" ht="12" customHeight="1">
      <c r="A6" s="23"/>
      <c r="B6" s="10" t="s">
        <v>18</v>
      </c>
      <c r="C6" s="10" t="s">
        <v>23</v>
      </c>
      <c r="D6" s="10" t="s">
        <v>16</v>
      </c>
    </row>
    <row r="7" spans="1:4" s="11" customFormat="1" ht="7.5" customHeight="1">
      <c r="A7" s="12"/>
      <c r="B7" s="12"/>
      <c r="C7" s="12"/>
      <c r="D7" s="12"/>
    </row>
    <row r="8" spans="1:5" s="14" customFormat="1" ht="12.75" customHeight="1">
      <c r="A8" s="13" t="s">
        <v>2</v>
      </c>
      <c r="B8" s="15">
        <f>SUM(B10+B14+B19)</f>
        <v>58257.032607949266</v>
      </c>
      <c r="C8" s="15">
        <f>SUM(C10+C14+C19)</f>
        <v>40410.91402947625</v>
      </c>
      <c r="D8" s="15">
        <f>SUM(D10+D14+D19)</f>
        <v>17846.118578473044</v>
      </c>
      <c r="E8" s="16"/>
    </row>
    <row r="9" spans="1:7" s="14" customFormat="1" ht="12.75" customHeight="1">
      <c r="A9" s="13"/>
      <c r="B9" s="15"/>
      <c r="C9" s="15"/>
      <c r="D9" s="15"/>
      <c r="F9" s="13"/>
      <c r="G9" s="13"/>
    </row>
    <row r="10" spans="1:7" s="14" customFormat="1" ht="12.75" customHeight="1">
      <c r="A10" s="13" t="s">
        <v>3</v>
      </c>
      <c r="B10" s="21">
        <f>SUM(B11:B12)</f>
        <v>32993.49960794928</v>
      </c>
      <c r="C10" s="21">
        <f>SUM(C11:C12)</f>
        <v>22721.352978697058</v>
      </c>
      <c r="D10" s="21">
        <f>SUM(D11:D12)</f>
        <v>10272.146629252236</v>
      </c>
      <c r="E10" s="16"/>
      <c r="F10" s="27"/>
      <c r="G10" s="13"/>
    </row>
    <row r="11" spans="1:7" s="11" customFormat="1" ht="12.75" customHeight="1">
      <c r="A11" s="12" t="s">
        <v>4</v>
      </c>
      <c r="B11" s="20">
        <v>25255.28492757378</v>
      </c>
      <c r="C11" s="20">
        <v>17792.49809748824</v>
      </c>
      <c r="D11" s="20">
        <v>7462.786830085535</v>
      </c>
      <c r="E11" s="16"/>
      <c r="F11" s="27"/>
      <c r="G11" s="12"/>
    </row>
    <row r="12" spans="1:7" s="11" customFormat="1" ht="12.75" customHeight="1">
      <c r="A12" s="12" t="s">
        <v>5</v>
      </c>
      <c r="B12" s="26">
        <v>7738.214680375499</v>
      </c>
      <c r="C12" s="26">
        <v>4928.854881208819</v>
      </c>
      <c r="D12" s="26">
        <v>2809.359799166701</v>
      </c>
      <c r="E12" s="16"/>
      <c r="F12" s="27"/>
      <c r="G12" s="12"/>
    </row>
    <row r="13" spans="2:7" ht="12.75" customHeight="1">
      <c r="B13" s="21"/>
      <c r="C13" s="21"/>
      <c r="D13" s="21"/>
      <c r="F13" s="27"/>
      <c r="G13" s="24"/>
    </row>
    <row r="14" spans="1:7" s="1" customFormat="1" ht="12.75" customHeight="1">
      <c r="A14" s="1" t="s">
        <v>6</v>
      </c>
      <c r="B14" s="21">
        <f>SUM(B15:B17)</f>
        <v>7901.199999999999</v>
      </c>
      <c r="C14" s="21">
        <f>SUM(C15:C17)</f>
        <v>4840.9</v>
      </c>
      <c r="D14" s="21">
        <f>SUM(D15:D17)</f>
        <v>3060.2999999999997</v>
      </c>
      <c r="F14" s="27"/>
      <c r="G14" s="25"/>
    </row>
    <row r="15" spans="1:7" ht="12.75" customHeight="1">
      <c r="A15" s="2" t="s">
        <v>7</v>
      </c>
      <c r="B15" s="20">
        <v>7254.9</v>
      </c>
      <c r="C15" s="20">
        <v>4356.2</v>
      </c>
      <c r="D15" s="20">
        <v>2898.7</v>
      </c>
      <c r="E15" s="1"/>
      <c r="F15" s="29"/>
      <c r="G15" s="24"/>
    </row>
    <row r="16" spans="1:7" ht="12.75" customHeight="1">
      <c r="A16" s="2" t="s">
        <v>8</v>
      </c>
      <c r="B16" s="20">
        <v>153.4</v>
      </c>
      <c r="C16" s="20">
        <v>113.7</v>
      </c>
      <c r="D16" s="20">
        <v>39.7</v>
      </c>
      <c r="E16" s="1"/>
      <c r="F16" s="30"/>
      <c r="G16" s="24"/>
    </row>
    <row r="17" spans="1:7" ht="12.75" customHeight="1">
      <c r="A17" s="2" t="s">
        <v>9</v>
      </c>
      <c r="B17" s="20">
        <v>492.9</v>
      </c>
      <c r="C17" s="20">
        <v>371</v>
      </c>
      <c r="D17" s="20">
        <v>121.9</v>
      </c>
      <c r="E17" s="1"/>
      <c r="F17" s="27"/>
      <c r="G17" s="24"/>
    </row>
    <row r="18" spans="2:7" ht="12.75" customHeight="1">
      <c r="B18" s="21"/>
      <c r="C18" s="21"/>
      <c r="D18" s="21"/>
      <c r="F18" s="30"/>
      <c r="G18" s="24"/>
    </row>
    <row r="19" spans="1:6" s="1" customFormat="1" ht="12.75" customHeight="1">
      <c r="A19" s="1" t="s">
        <v>12</v>
      </c>
      <c r="B19" s="21">
        <f>SUM(B20:B22)</f>
        <v>17362.332999999995</v>
      </c>
      <c r="C19" s="21">
        <f>SUM(C20:C22)</f>
        <v>12848.661050779188</v>
      </c>
      <c r="D19" s="21">
        <f>SUM(D20:D22)</f>
        <v>4513.671949220809</v>
      </c>
      <c r="F19" s="28"/>
    </row>
    <row r="20" spans="1:6" ht="12.75" customHeight="1">
      <c r="A20" s="2" t="s">
        <v>10</v>
      </c>
      <c r="B20" s="20">
        <v>14974.832999999997</v>
      </c>
      <c r="C20" s="20">
        <v>11386.761050779187</v>
      </c>
      <c r="D20" s="20">
        <v>3588.0719492208095</v>
      </c>
      <c r="F20" s="26"/>
    </row>
    <row r="21" spans="1:4" ht="12.75" customHeight="1">
      <c r="A21" s="2" t="s">
        <v>11</v>
      </c>
      <c r="B21" s="20">
        <v>823.4</v>
      </c>
      <c r="C21" s="20">
        <v>531.7</v>
      </c>
      <c r="D21" s="20">
        <v>291.7</v>
      </c>
    </row>
    <row r="22" spans="1:4" ht="12.75" customHeight="1">
      <c r="A22" s="2" t="s">
        <v>13</v>
      </c>
      <c r="B22" s="20">
        <v>1564.1</v>
      </c>
      <c r="C22" s="20">
        <v>930.2</v>
      </c>
      <c r="D22" s="20">
        <v>633.9</v>
      </c>
    </row>
    <row r="23" spans="1:4" ht="4.5" customHeight="1">
      <c r="A23" s="4"/>
      <c r="B23" s="17"/>
      <c r="C23" s="17"/>
      <c r="D23" s="17"/>
    </row>
    <row r="24" ht="12.75" customHeight="1">
      <c r="B24" s="26"/>
    </row>
    <row r="25" ht="12.75" customHeight="1">
      <c r="A25" s="2" t="s">
        <v>19</v>
      </c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Tero Luhtala</cp:lastModifiedBy>
  <cp:lastPrinted>2004-11-10T07:43:49Z</cp:lastPrinted>
  <dcterms:created xsi:type="dcterms:W3CDTF">1999-01-26T10:45:55Z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